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EA67D21B-96A9-4DED-9121-A25161AE376F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T63" i="8" s="1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E63" i="8" s="1"/>
  <c r="AVD61" i="8"/>
  <c r="AVD63" i="8" s="1"/>
  <c r="AVC61" i="8"/>
  <c r="AVC63" i="8" s="1"/>
  <c r="AVB61" i="8"/>
  <c r="AVA61" i="8"/>
  <c r="AVA63" i="8" s="1"/>
  <c r="AUZ61" i="8"/>
  <c r="AUZ63" i="8" s="1"/>
  <c r="AUY61" i="8"/>
  <c r="AUX61" i="8"/>
  <c r="AUX63" i="8" s="1"/>
  <c r="AUW61" i="8"/>
  <c r="AUW63" i="8" s="1"/>
  <c r="AUV61" i="8"/>
  <c r="AUV63" i="8" s="1"/>
  <c r="AUU61" i="8"/>
  <c r="AUT61" i="8"/>
  <c r="AUS61" i="8"/>
  <c r="AUS63" i="8" s="1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UZ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E58" i="8" s="1"/>
  <c r="AVD56" i="8"/>
  <c r="AVD58" i="8" s="1"/>
  <c r="AVC56" i="8"/>
  <c r="AVC58" i="8" s="1"/>
  <c r="AVB56" i="8"/>
  <c r="AVA56" i="8"/>
  <c r="AVA58" i="8" s="1"/>
  <c r="AUZ56" i="8"/>
  <c r="AUY56" i="8"/>
  <c r="AUX56" i="8"/>
  <c r="AUX58" i="8" s="1"/>
  <c r="AUW56" i="8"/>
  <c r="AUW58" i="8" s="1"/>
  <c r="AUV56" i="8"/>
  <c r="AUV58" i="8" s="1"/>
  <c r="AUU56" i="8"/>
  <c r="AUT56" i="8"/>
  <c r="AUS56" i="8"/>
  <c r="AUS58" i="8" s="1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C53" i="8" s="1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E53" i="8" s="1"/>
  <c r="AVD51" i="8"/>
  <c r="AVD53" i="8" s="1"/>
  <c r="AVC51" i="8"/>
  <c r="AVB51" i="8"/>
  <c r="AVA51" i="8"/>
  <c r="AVA53" i="8" s="1"/>
  <c r="AUZ51" i="8"/>
  <c r="AUZ53" i="8" s="1"/>
  <c r="AUY51" i="8"/>
  <c r="AUY53" i="8" s="1"/>
  <c r="AUX51" i="8"/>
  <c r="AUW51" i="8"/>
  <c r="AUW53" i="8" s="1"/>
  <c r="AUV51" i="8"/>
  <c r="AUV53" i="8" s="1"/>
  <c r="AUU51" i="8"/>
  <c r="AUT51" i="8"/>
  <c r="AUT53" i="8" s="1"/>
  <c r="AUS51" i="8"/>
  <c r="AUS53" i="8" s="1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E48" i="8" s="1"/>
  <c r="AVD46" i="8"/>
  <c r="AVD48" i="8" s="1"/>
  <c r="AVC46" i="8"/>
  <c r="AVB46" i="8"/>
  <c r="AVB48" i="8" s="1"/>
  <c r="AVA46" i="8"/>
  <c r="AVA48" i="8" s="1"/>
  <c r="AUZ46" i="8"/>
  <c r="AUZ48" i="8" s="1"/>
  <c r="AUY46" i="8"/>
  <c r="AUX46" i="8"/>
  <c r="AUW46" i="8"/>
  <c r="AUW48" i="8" s="1"/>
  <c r="AUV46" i="8"/>
  <c r="AUV48" i="8" s="1"/>
  <c r="AUU46" i="8"/>
  <c r="AUU48" i="8" s="1"/>
  <c r="AUT46" i="8"/>
  <c r="AUS46" i="8"/>
  <c r="AUS48" i="8" s="1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E43" i="8" s="1"/>
  <c r="AVD41" i="8"/>
  <c r="AVD43" i="8" s="1"/>
  <c r="AVC41" i="8"/>
  <c r="AVC43" i="8" s="1"/>
  <c r="AVB41" i="8"/>
  <c r="AVB43" i="8" s="1"/>
  <c r="AVA41" i="8"/>
  <c r="AVA43" i="8" s="1"/>
  <c r="AUZ41" i="8"/>
  <c r="AUZ43" i="8" s="1"/>
  <c r="AUY41" i="8"/>
  <c r="AUX41" i="8"/>
  <c r="AUX43" i="8" s="1"/>
  <c r="AUW41" i="8"/>
  <c r="AUW43" i="8" s="1"/>
  <c r="AUV41" i="8"/>
  <c r="AUV43" i="8" s="1"/>
  <c r="AUU41" i="8"/>
  <c r="AUT41" i="8"/>
  <c r="AUS41" i="8"/>
  <c r="AUS43" i="8" s="1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E28" i="8"/>
  <c r="AVD28" i="8"/>
  <c r="AVC28" i="8"/>
  <c r="AVB28" i="8"/>
  <c r="AVA28" i="8"/>
  <c r="AUZ28" i="8"/>
  <c r="AUY28" i="8"/>
  <c r="AUX28" i="8"/>
  <c r="AUW28" i="8"/>
  <c r="AUV28" i="8"/>
  <c r="AUU28" i="8"/>
  <c r="AUT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E23" i="8"/>
  <c r="AVD23" i="8"/>
  <c r="AVC23" i="8"/>
  <c r="AVB23" i="8"/>
  <c r="AVA23" i="8"/>
  <c r="AUZ23" i="8"/>
  <c r="AUY23" i="8"/>
  <c r="AUX23" i="8"/>
  <c r="AUW23" i="8"/>
  <c r="AUV23" i="8"/>
  <c r="AUU23" i="8"/>
  <c r="AUT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E18" i="8"/>
  <c r="AVD18" i="8"/>
  <c r="AVC18" i="8"/>
  <c r="AVB18" i="8"/>
  <c r="AVA18" i="8"/>
  <c r="AUZ18" i="8"/>
  <c r="AUY18" i="8"/>
  <c r="AUX18" i="8"/>
  <c r="AUW18" i="8"/>
  <c r="AUV18" i="8"/>
  <c r="AUU18" i="8"/>
  <c r="AUT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VE13" i="8"/>
  <c r="AVD13" i="8"/>
  <c r="AVC13" i="8"/>
  <c r="AVB13" i="8"/>
  <c r="AVA13" i="8"/>
  <c r="AUZ13" i="8"/>
  <c r="AUY13" i="8"/>
  <c r="AUX13" i="8"/>
  <c r="AUW13" i="8"/>
  <c r="AUV13" i="8"/>
  <c r="AUU13" i="8"/>
  <c r="AUT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VE8" i="8"/>
  <c r="AVD8" i="8"/>
  <c r="AVC8" i="8"/>
  <c r="AVB8" i="8"/>
  <c r="AVA8" i="8"/>
  <c r="AUZ8" i="8"/>
  <c r="AUY8" i="8"/>
  <c r="AUX8" i="8"/>
  <c r="AUW8" i="8"/>
  <c r="AUV8" i="8"/>
  <c r="AUU8" i="8"/>
  <c r="AUT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O48" i="8" l="1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UT48" i="8"/>
  <c r="AVF48" i="8"/>
  <c r="AVR48" i="8"/>
  <c r="AUX53" i="8"/>
  <c r="AVJ53" i="8"/>
  <c r="AVV53" i="8"/>
  <c r="AVB58" i="8"/>
  <c r="AVN58" i="8"/>
  <c r="AVZ58" i="8"/>
  <c r="AVB63" i="8"/>
  <c r="AVN63" i="8"/>
  <c r="AVZ63" i="8"/>
  <c r="AUT43" i="8"/>
  <c r="AVF43" i="8"/>
  <c r="AVR43" i="8"/>
  <c r="AUX48" i="8"/>
  <c r="AVJ48" i="8"/>
  <c r="AVV48" i="8"/>
  <c r="AVB53" i="8"/>
  <c r="AVN53" i="8"/>
  <c r="AVZ53" i="8"/>
  <c r="AUT58" i="8"/>
  <c r="AVF58" i="8"/>
  <c r="AVR58" i="8"/>
  <c r="AUU43" i="8"/>
  <c r="AVG43" i="8"/>
  <c r="AVS43" i="8"/>
  <c r="AUY48" i="8"/>
  <c r="AVK48" i="8"/>
  <c r="AVW48" i="8"/>
  <c r="AUU58" i="8"/>
  <c r="AVG58" i="8"/>
  <c r="AVS58" i="8"/>
  <c r="AUU63" i="8"/>
  <c r="AVG63" i="8"/>
  <c r="AVS63" i="8"/>
  <c r="AUY43" i="8"/>
  <c r="AVK43" i="8"/>
  <c r="AVW43" i="8"/>
  <c r="AVC48" i="8"/>
  <c r="AVO48" i="8"/>
  <c r="AUU53" i="8"/>
  <c r="AVG53" i="8"/>
  <c r="AVS53" i="8"/>
  <c r="AUY58" i="8"/>
  <c r="AVK58" i="8"/>
  <c r="AVW58" i="8"/>
  <c r="AUY63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<sst xmlns="http://schemas.openxmlformats.org/spreadsheetml/2006/main" count="2399" uniqueCount="620">
  <si>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</si>
  <si>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</si>
  <si>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</si>
  <si>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</si>
  <si>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</si>
  <si>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</si>
  <si>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</si>
  <si>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</si>
  <si>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</si>
  <si>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</si>
  <si>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</si>
  <si>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</si>
  <si>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</si>
  <si>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</si>
  <si>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</si>
  <si>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</si>
  <si>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</si>
  <si>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</si>
  <si>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</si>
  <si>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</si>
  <si>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</si>
  <si>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</si>
  <si>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</si>
  <si>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</si>
  <si>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</si>
  <si>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</si>
  <si>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</si>
  <si>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</si>
  <si>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</si>
  <si>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</si>
  <si>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</si>
  <si>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</si>
  <si>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</si>
  <si>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</si>
  <si>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</si>
  <si>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</si>
  <si>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</si>
  <si>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</si>
  <si>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</si>
  <si>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</si>
  <si>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</si>
  <si>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</si>
  <si>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</si>
  <si>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</si>
  <si>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</si>
  <si>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</si>
  <si>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</si>
  <si>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</si>
  <si>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</si>
  <si>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</si>
  <si>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</si>
  <si>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</si>
  <si>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</si>
  <si>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</si>
  <si>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</si>
  <si>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</si>
  <si>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</si>
  <si>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</si>
  <si>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</si>
  <si>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</si>
  <si>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</si>
  <si>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</si>
  <si>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</si>
  <si>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</si>
  <si>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</si>
  <si>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</si>
  <si>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</si>
  <si>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</si>
  <si>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</si>
  <si>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</si>
  <si>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</si>
  <si>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</si>
  <si>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</si>
  <si>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</si>
  <si>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</si>
  <si>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</si>
  <si>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</si>
  <si>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</si>
  <si>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</si>
  <si>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</si>
  <si>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</si>
  <si>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</si>
  <si>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</si>
  <si>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</si>
  <si>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</si>
  <si>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</si>
  <si>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</si>
  <si>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</si>
  <si>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</si>
  <si>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</si>
  <si>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</si>
  <si>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</si>
  <si>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</si>
  <si>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</si>
  <si>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</si>
  <si>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</si>
  <si>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</si>
  <si>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</si>
  <si>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</si>
  <si>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</si>
  <si>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</si>
  <si>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</si>
  <si>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</si>
  <si>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</si>
  <si>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</si>
  <si>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</si>
  <si>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</si>
  <si>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</si>
  <si>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</si>
  <si>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</si>
  <si>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</si>
  <si>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</si>
  <si>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</si>
  <si>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</si>
  <si>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</si>
  <si>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</si>
  <si>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</si>
  <si>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</si>
  <si>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</si>
  <si>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</si>
  <si>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</si>
  <si>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</si>
  <si>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</si>
  <si>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</si>
  <si>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</si>
  <si>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</si>
  <si>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</si>
  <si>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</si>
  <si>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</si>
  <si>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</si>
  <si>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</si>
  <si>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</si>
  <si>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</si>
  <si>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</si>
  <si>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</si>
  <si>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</si>
  <si>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</si>
  <si>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</si>
  <si>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</si>
  <si>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</si>
  <si>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</si>
  <si>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</si>
  <si>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</si>
  <si>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</si>
  <si>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</si>
  <si>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</si>
  <si>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</si>
  <si>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</si>
  <si>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</si>
  <si>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</si>
  <si>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</si>
  <si>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</si>
  <si>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</si>
  <si>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</si>
  <si>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</si>
  <si>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</si>
  <si>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</si>
  <si>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</si>
  <si>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</si>
  <si>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</si>
  <si>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</si>
  <si>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</si>
  <si>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</si>
  <si>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</si>
  <si>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</si>
  <si>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</si>
  <si>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</si>
  <si>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</si>
  <si>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</si>
  <si>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</si>
  <si>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</si>
  <si>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</si>
  <si>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</si>
  <si>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</si>
  <si>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</si>
  <si>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</si>
  <si>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</si>
  <si>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</si>
  <si>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</si>
  <si>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</si>
  <si>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</si>
  <si>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</si>
  <si>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</si>
  <si>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</si>
  <si>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</si>
  <si>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</si>
  <si>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</si>
  <si>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</si>
  <si>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</si>
  <si>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</si>
  <si>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</si>
  <si>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</si>
  <si>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</si>
  <si>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</si>
  <si>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</si>
  <si>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</si>
  <si>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</si>
  <si>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</si>
  <si>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</si>
  <si>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</si>
  <si>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</si>
  <si>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</si>
  <si>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</si>
  <si>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</si>
  <si>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</si>
  <si>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</si>
  <si>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</si>
  <si>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</si>
  <si>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</si>
  <si>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</si>
  <si>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</si>
  <si>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</si>
  <si>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</si>
  <si>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</si>
  <si>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</si>
  <si>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</si>
  <si>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</si>
  <si>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</si>
  <si>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</si>
  <si>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</si>
  <si>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</si>
  <si>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</si>
  <si>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</si>
  <si>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</si>
  <si>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</si>
  <si>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</si>
  <si>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</si>
  <si>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</si>
  <si>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</si>
  <si>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</si>
  <si>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</si>
  <si>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</si>
  <si>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</si>
  <si>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</si>
  <si>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</si>
  <si>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</si>
  <si>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</si>
  <si>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</si>
  <si>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</si>
  <si>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</si>
  <si>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</si>
  <si>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</si>
  <si>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</si>
  <si>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</si>
  <si>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</si>
  <si>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</si>
  <si>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</si>
  <si>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</si>
  <si>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</si>
  <si>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</si>
  <si>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</si>
  <si>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</si>
  <si>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</si>
  <si>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</si>
  <si>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</si>
  <si>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</si>
  <si>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</si>
  <si>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</si>
  <si>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</si>
  <si>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</si>
  <si>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</si>
  <si>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</si>
  <si>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</si>
  <si>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</si>
  <si>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</si>
  <si>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</si>
  <si>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</si>
  <si>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</si>
  <si>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</si>
  <si>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</si>
  <si>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</si>
  <si>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</si>
  <si>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</si>
  <si>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</si>
  <si>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</si>
  <si>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</si>
  <si>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</si>
  <si>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</si>
  <si>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</si>
  <si>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</si>
  <si>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</si>
  <si>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</si>
  <si>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</si>
  <si>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</si>
  <si>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</si>
  <si>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</si>
  <si>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</si>
  <si>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</si>
  <si>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</si>
  <si>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</si>
  <si>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</si>
  <si>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</si>
  <si>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</si>
  <si>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</si>
  <si>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</si>
  <si>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</si>
  <si>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</si>
  <si>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</si>
  <si>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</si>
  <si>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</si>
  <si>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</si>
  <si>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</si>
  <si>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</si>
  <si>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</si>
  <si>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</si>
  <si>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</si>
  <si>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</si>
  <si>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</si>
  <si>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</si>
  <si>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</si>
  <si>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</si>
  <si>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</si>
  <si>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</si>
  <si>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</si>
  <si>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</si>
  <si>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</si>
  <si>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</si>
  <si>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</si>
  <si>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</si>
  <si>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</si>
  <si>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</si>
  <si>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</si>
  <si>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</si>
  <si>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</si>
  <si>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</si>
  <si>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</si>
  <si>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</si>
  <si>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</si>
  <si>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</si>
  <si>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</si>
  <si>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</si>
  <si>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</si>
  <si>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</si>
  <si>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</si>
  <si>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</si>
  <si>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</si>
  <si>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</si>
  <si>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</si>
  <si>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</si>
  <si>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</si>
  <si>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</si>
  <si>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</si>
  <si>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</si>
  <si>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</si>
  <si>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</si>
  <si>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</si>
  <si>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</si>
  <si>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</si>
  <si>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</si>
  <si>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</si>
  <si>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</si>
  <si>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</si>
  <si>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</si>
  <si>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</si>
  <si>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</si>
  <si>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</si>
  <si>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</si>
  <si>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</si>
  <si>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</si>
  <si>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</si>
  <si>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</si>
  <si>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</si>
  <si>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</si>
  <si>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</si>
  <si>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</si>
  <si>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</si>
  <si>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</si>
  <si>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</si>
  <si>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</si>
  <si>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</si>
  <si>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</si>
  <si>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</si>
  <si>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</si>
  <si>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</si>
  <si>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</si>
  <si>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</si>
  <si>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</si>
  <si>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</si>
  <si>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</si>
  <si>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</si>
  <si>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</si>
  <si>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</si>
  <si>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</si>
  <si>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</si>
  <si>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</si>
  <si>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</si>
  <si>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</si>
  <si>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</si>
  <si>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</si>
  <si>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</si>
  <si>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</si>
  <si>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</si>
  <si>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</si>
  <si>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</si>
  <si>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</si>
  <si>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</si>
  <si>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</si>
  <si>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</si>
  <si>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</si>
  <si>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</si>
  <si>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</si>
  <si>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</si>
  <si>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</si>
  <si>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</si>
  <si>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</si>
  <si>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</si>
  <si>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</si>
  <si>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</si>
  <si>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</si>
  <si>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</si>
  <si>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</si>
  <si>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</si>
  <si>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</si>
  <si>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</si>
  <si>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</si>
  <si>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</si>
  <si>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</si>
  <si>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</si>
  <si>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</si>
  <si>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</si>
  <si>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</si>
  <si>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</si>
  <si>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</si>
  <si>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</si>
  <si>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</si>
  <si>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</si>
  <si>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</si>
  <si>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</si>
  <si>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</si>
  <si>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</si>
  <si>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</si>
  <si>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</si>
  <si>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</si>
  <si>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</si>
  <si>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</si>
  <si>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</si>
  <si>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</si>
  <si>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</si>
  <si>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</si>
  <si>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</si>
  <si>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</si>
  <si>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</si>
  <si>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</si>
  <si>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</si>
  <si>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</si>
  <si>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</si>
  <si>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</si>
  <si>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</si>
  <si>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</si>
  <si>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</si>
  <si>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</si>
  <si>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</si>
  <si>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</si>
  <si>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</si>
  <si>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</si>
  <si>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</si>
  <si>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</si>
  <si>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</si>
  <si>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</si>
  <si>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</si>
  <si>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</si>
  <si>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</si>
  <si>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</si>
  <si>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</si>
  <si>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</si>
  <si>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</si>
  <si>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</si>
  <si>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</si>
  <si>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</si>
  <si>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</si>
  <si>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</si>
  <si>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</si>
  <si>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</si>
  <si>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</si>
  <si>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</si>
  <si>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</si>
  <si>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</si>
  <si>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</si>
  <si>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</si>
  <si>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</si>
  <si>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</si>
  <si>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</si>
  <si>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</si>
  <si>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</si>
  <si>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</si>
  <si>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</si>
  <si>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</si>
  <si>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</si>
  <si>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</si>
  <si>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</si>
  <si>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</si>
  <si>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</si>
  <si>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</si>
  <si>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</si>
  <si>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</si>
  <si>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</si>
  <si>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</si>
  <si>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</si>
  <si>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</si>
  <si>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</si>
  <si>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</si>
  <si>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</si>
  <si>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</si>
  <si>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</si>
  <si>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</si>
  <si>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</si>
  <si>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</si>
  <si>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</si>
  <si>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</si>
  <si>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</si>
  <si>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</si>
  <si>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</si>
  <si>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</si>
  <si>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</si>
  <si>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</si>
  <si>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</si>
  <si>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</si>
  <si>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</si>
  <si>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</si>
  <si>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</si>
  <si>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</si>
  <si>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</si>
  <si>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</si>
  <si>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</si>
  <si>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</si>
  <si>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</si>
  <si>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</si>
  <si>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</si>
  <si>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</si>
  <si>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</si>
  <si>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</si>
  <si>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</si>
  <si>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</si>
  <si>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</si>
  <si>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</si>
  <si>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</si>
  <si>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</si>
  <si>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</si>
  <si>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</si>
  <si>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</si>
  <si>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</si>
  <si>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</si>
  <si>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</si>
  <si>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</si>
  <si>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</si>
  <si>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</si>
  <si>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</si>
  <si>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</si>
  <si>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</si>
  <si>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</si>
  <si>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</si>
  <si>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</si>
  <si>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</si>
  <si>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</si>
  <si>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</si>
  <si>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</si>
  <si>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</si>
  <si>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</si>
  <si>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</si>
  <si>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</si>
  <si>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</si>
  <si>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</si>
  <si>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</si>
  <si>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</si>
  <si>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</si>
  <si>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</si>
  <si>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</si>
  <si>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</si>
  <si>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</si>
  <si>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</si>
  <si>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</si>
  <si>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</si>
  <si>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</si>
  <si>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</si>
  <si>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</si>
  <si>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</si>
  <si>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</si>
  <si>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</si>
  <si>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</si>
  <si>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September 2025 - 87.3</t>
  </si>
  <si>
    <t>October 2025 - 84.6</t>
  </si>
  <si>
    <t>Ju</t>
  </si>
  <si>
    <t>Mar Qtr 2026</t>
  </si>
  <si>
    <t>June Qtr 2026</t>
  </si>
  <si>
    <t>Sep Qtr 2026</t>
  </si>
  <si>
    <t>Dec Qtr 2026</t>
  </si>
  <si>
    <t>OVERALL CC AVERAGE (1973-2025): 107.0</t>
  </si>
  <si>
    <t>Weighted to time period - 107.0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</si>
  <si>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</si>
  <si>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</si>
  <si>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</si>
  <si>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</si>
  <si>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</si>
  <si>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</si>
  <si>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</si>
  <si>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</si>
  <si>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</si>
  <si>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</si>
  <si>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</si>
  <si>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</si>
  <si>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</si>
  <si>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</si>
  <si>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</si>
  <si>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</si>
  <si>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</si>
  <si>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</si>
  <si>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</si>
  <si>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</si>
  <si>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</si>
  <si>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</si>
  <si>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</si>
  <si>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</si>
  <si>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</si>
  <si>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</si>
  <si>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</si>
  <si>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</si>
  <si>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De</t>
  </si>
  <si>
    <t>Se</t>
  </si>
  <si>
    <t>January 2026 - 82.6</t>
  </si>
  <si>
    <t>February 2026 - 78.7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</si>
</sst>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164" fontId="2" fillId="2" borderId="9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1" fillId="18" borderId="0" xfId="0" applyNumberFormat="1" applyFont="1" applyFill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(1973-2026)'!$NG$18:$AUR$18</c:f>
              <c:numCache>
                <c:formatCode>0.0</c:formatCode>
                <c:ptCount val="870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(1973-2026)'!$NG$23:$AUR$23</c:f>
              <c:numCache>
                <c:formatCode>0.0</c:formatCode>
                <c:ptCount val="870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(1973-2026)'!$NG$28:$AUR$28</c:f>
              <c:numCache>
                <c:formatCode>0.0</c:formatCode>
                <c:ptCount val="870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(1973-2026)'!$NG$43:$AUR$43</c:f>
              <c:numCache>
                <c:formatCode>0.0</c:formatCode>
                <c:ptCount val="870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(1973-2026)'!$NG$48:$AUR$48</c:f>
              <c:numCache>
                <c:formatCode>0.0</c:formatCode>
                <c:ptCount val="870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(1973-2026)'!$NG$58:$AUR$58</c:f>
              <c:numCache>
                <c:formatCode>0.0</c:formatCode>
                <c:ptCount val="870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(1973-2026)'!$NG$53:$AUR$53</c:f>
              <c:numCache>
                <c:formatCode>0.0</c:formatCode>
                <c:ptCount val="870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(1973-2026)'!$NG$63:$AUR$63</c:f>
              <c:numCache>
                <c:formatCode>0.0</c:formatCode>
                <c:ptCount val="870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CC'!$B$2:$B$317</c:f>
              <c:numCache>
                <c:formatCode>mmm\-yy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'ANZ-RM vs Westpac CC'!$C$2:$C$317</c:f>
              <c:numCache>
                <c:formatCode>0.0</c:formatCode>
                <c:ptCount val="31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CC'!$B$2:$B$317</c:f>
              <c:numCache>
                <c:formatCode>mmm\-yy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'ANZ-RM vs Westpac CC'!$E$2:$E$317</c:f>
              <c:numCache>
                <c:formatCode>0.0</c:formatCode>
                <c:ptCount val="31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113"/>
          <c:min val="36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Data'!$ED$2:$NP$2,'CC Chart Data'!$ED$6:$NP$6)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Data'!$ED$2:$NP$2,'CC Chart Data'!$ED$6:$NP$6)</c:f>
              <c:strCache>
                <c:ptCount val="48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7">
                  <c:v>Ap</c:v>
                </c:pt>
                <c:pt idx="203">
                  <c:v>Ju</c:v>
                </c:pt>
                <c:pt idx="209">
                  <c:v>Jl</c:v>
                </c:pt>
                <c:pt idx="212">
                  <c:v>Au</c:v>
                </c:pt>
                <c:pt idx="218">
                  <c:v>Se</c:v>
                </c:pt>
                <c:pt idx="221">
                  <c:v>Oc</c:v>
                </c:pt>
                <c:pt idx="230">
                  <c:v>De</c:v>
                </c:pt>
                <c:pt idx="233">
                  <c:v>Ja</c:v>
                </c:pt>
                <c:pt idx="236">
                  <c:v>Fe</c:v>
                </c:pt>
                <c:pt idx="240">
                  <c:v>Ma</c:v>
                </c:pt>
                <c:pt idx="246">
                  <c:v>Ap</c:v>
                </c:pt>
                <c:pt idx="247">
                  <c:v>2009</c:v>
                </c:pt>
                <c:pt idx="259">
                  <c:v>2010</c:v>
                </c:pt>
                <c:pt idx="271">
                  <c:v>2011</c:v>
                </c:pt>
                <c:pt idx="283">
                  <c:v>2012</c:v>
                </c:pt>
                <c:pt idx="295">
                  <c:v>2013</c:v>
                </c:pt>
                <c:pt idx="307">
                  <c:v>2014</c:v>
                </c:pt>
                <c:pt idx="319">
                  <c:v>2015</c:v>
                </c:pt>
                <c:pt idx="331">
                  <c:v>2016</c:v>
                </c:pt>
                <c:pt idx="343">
                  <c:v>2017</c:v>
                </c:pt>
                <c:pt idx="355">
                  <c:v>2018</c:v>
                </c:pt>
                <c:pt idx="379">
                  <c:v>2020</c:v>
                </c:pt>
                <c:pt idx="391">
                  <c:v>2021</c:v>
                </c:pt>
                <c:pt idx="403">
                  <c:v>2022</c:v>
                </c:pt>
                <c:pt idx="415">
                  <c:v>2023</c:v>
                </c:pt>
                <c:pt idx="427">
                  <c:v>2024</c:v>
                </c:pt>
                <c:pt idx="439">
                  <c:v>2025</c:v>
                </c:pt>
                <c:pt idx="479">
                  <c:v>2026</c:v>
                </c:pt>
              </c:strCache>
            </c:strRef>
          </c:cat>
          <c:val>
            <c:numRef>
              <c:f>'CC Chart Data'!$ED$3:$NP$3</c:f>
              <c:numCache>
                <c:formatCode>0.0</c:formatCode>
                <c:ptCount val="24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86.8</c:v>
                </c:pt>
                <c:pt idx="196">
                  <c:v>84.2</c:v>
                </c:pt>
                <c:pt idx="197">
                  <c:v>85.5</c:v>
                </c:pt>
                <c:pt idx="198">
                  <c:v>83.4</c:v>
                </c:pt>
                <c:pt idx="199">
                  <c:v>87.5</c:v>
                </c:pt>
                <c:pt idx="200">
                  <c:v>88.3</c:v>
                </c:pt>
                <c:pt idx="201">
                  <c:v>88.8</c:v>
                </c:pt>
                <c:pt idx="202">
                  <c:v>87</c:v>
                </c:pt>
                <c:pt idx="203">
                  <c:v>86.4</c:v>
                </c:pt>
                <c:pt idx="204">
                  <c:v>86.7</c:v>
                </c:pt>
                <c:pt idx="205">
                  <c:v>85.4</c:v>
                </c:pt>
                <c:pt idx="206">
                  <c:v>86.7</c:v>
                </c:pt>
                <c:pt idx="207">
                  <c:v>87.2</c:v>
                </c:pt>
                <c:pt idx="208">
                  <c:v>88.6</c:v>
                </c:pt>
                <c:pt idx="209">
                  <c:v>86.5</c:v>
                </c:pt>
                <c:pt idx="210">
                  <c:v>86.3</c:v>
                </c:pt>
                <c:pt idx="211">
                  <c:v>86.7</c:v>
                </c:pt>
                <c:pt idx="212">
                  <c:v>90.6</c:v>
                </c:pt>
                <c:pt idx="213">
                  <c:v>89.3</c:v>
                </c:pt>
                <c:pt idx="214">
                  <c:v>89.4</c:v>
                </c:pt>
                <c:pt idx="215">
                  <c:v>86</c:v>
                </c:pt>
                <c:pt idx="216">
                  <c:v>88</c:v>
                </c:pt>
                <c:pt idx="217">
                  <c:v>89.3</c:v>
                </c:pt>
                <c:pt idx="218">
                  <c:v>85.9</c:v>
                </c:pt>
                <c:pt idx="219">
                  <c:v>84.6</c:v>
                </c:pt>
                <c:pt idx="220">
                  <c:v>86.3</c:v>
                </c:pt>
                <c:pt idx="221">
                  <c:v>85.1</c:v>
                </c:pt>
                <c:pt idx="222">
                  <c:v>83</c:v>
                </c:pt>
                <c:pt idx="223">
                  <c:v>84</c:v>
                </c:pt>
                <c:pt idx="224">
                  <c:v>85.8</c:v>
                </c:pt>
                <c:pt idx="225">
                  <c:v>84.5</c:v>
                </c:pt>
                <c:pt idx="226">
                  <c:v>83.5</c:v>
                </c:pt>
                <c:pt idx="227">
                  <c:v>84.2</c:v>
                </c:pt>
                <c:pt idx="228">
                  <c:v>87.1</c:v>
                </c:pt>
                <c:pt idx="229">
                  <c:v>85.5</c:v>
                </c:pt>
                <c:pt idx="230">
                  <c:v>83.5</c:v>
                </c:pt>
                <c:pt idx="231">
                  <c:v>81.5</c:v>
                </c:pt>
                <c:pt idx="232">
                  <c:v>84.5</c:v>
                </c:pt>
                <c:pt idx="233">
                  <c:v>79.3</c:v>
                </c:pt>
                <c:pt idx="234">
                  <c:v>84</c:v>
                </c:pt>
                <c:pt idx="235">
                  <c:v>80.5</c:v>
                </c:pt>
                <c:pt idx="236">
                  <c:v>76.900000000000006</c:v>
                </c:pt>
                <c:pt idx="237">
                  <c:v>77.099999999999994</c:v>
                </c:pt>
                <c:pt idx="238">
                  <c:v>80.2</c:v>
                </c:pt>
                <c:pt idx="239">
                  <c:v>77.099999999999994</c:v>
                </c:pt>
                <c:pt idx="240">
                  <c:v>73.400000000000006</c:v>
                </c:pt>
                <c:pt idx="241">
                  <c:v>68.5</c:v>
                </c:pt>
                <c:pt idx="242">
                  <c:v>63.1</c:v>
                </c:pt>
                <c:pt idx="243">
                  <c:v>58.8</c:v>
                </c:pt>
                <c:pt idx="244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Data'!$B$2:$NP$2,'CC Chart Data'!$B$6:$NP$6)</c:f>
              <c:strCache>
                <c:ptCount val="7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9">
                  <c:v>Ap</c:v>
                </c:pt>
                <c:pt idx="335">
                  <c:v>Ju</c:v>
                </c:pt>
                <c:pt idx="341">
                  <c:v>Jl</c:v>
                </c:pt>
                <c:pt idx="344">
                  <c:v>Au</c:v>
                </c:pt>
                <c:pt idx="350">
                  <c:v>Se</c:v>
                </c:pt>
                <c:pt idx="353">
                  <c:v>Oc</c:v>
                </c:pt>
                <c:pt idx="362">
                  <c:v>De</c:v>
                </c:pt>
                <c:pt idx="365">
                  <c:v>Ja</c:v>
                </c:pt>
                <c:pt idx="368">
                  <c:v>Fe</c:v>
                </c:pt>
                <c:pt idx="372">
                  <c:v>Ma</c:v>
                </c:pt>
                <c:pt idx="378">
                  <c:v>Ap</c:v>
                </c:pt>
                <c:pt idx="379">
                  <c:v>1998</c:v>
                </c:pt>
                <c:pt idx="391">
                  <c:v>1999</c:v>
                </c:pt>
                <c:pt idx="403">
                  <c:v>2000</c:v>
                </c:pt>
                <c:pt idx="415">
                  <c:v>2001</c:v>
                </c:pt>
                <c:pt idx="427">
                  <c:v>2002</c:v>
                </c:pt>
                <c:pt idx="439">
                  <c:v>2003</c:v>
                </c:pt>
                <c:pt idx="451">
                  <c:v>2004</c:v>
                </c:pt>
                <c:pt idx="463">
                  <c:v>2005</c:v>
                </c:pt>
                <c:pt idx="475">
                  <c:v>2006</c:v>
                </c:pt>
                <c:pt idx="487">
                  <c:v>2007</c:v>
                </c:pt>
                <c:pt idx="499">
                  <c:v>2008</c:v>
                </c:pt>
                <c:pt idx="511">
                  <c:v>2009</c:v>
                </c:pt>
                <c:pt idx="523">
                  <c:v>2010</c:v>
                </c:pt>
                <c:pt idx="535">
                  <c:v>2011</c:v>
                </c:pt>
                <c:pt idx="547">
                  <c:v>2012</c:v>
                </c:pt>
                <c:pt idx="559">
                  <c:v>2013</c:v>
                </c:pt>
                <c:pt idx="571">
                  <c:v>2014</c:v>
                </c:pt>
                <c:pt idx="583">
                  <c:v>2015</c:v>
                </c:pt>
                <c:pt idx="595">
                  <c:v>2016</c:v>
                </c:pt>
                <c:pt idx="607">
                  <c:v>2017</c:v>
                </c:pt>
                <c:pt idx="619">
                  <c:v>2018</c:v>
                </c:pt>
                <c:pt idx="643">
                  <c:v>2020</c:v>
                </c:pt>
                <c:pt idx="655">
                  <c:v>2021</c:v>
                </c:pt>
                <c:pt idx="667">
                  <c:v>2022</c:v>
                </c:pt>
                <c:pt idx="679">
                  <c:v>2023</c:v>
                </c:pt>
                <c:pt idx="691">
                  <c:v>2024</c:v>
                </c:pt>
                <c:pt idx="703">
                  <c:v>2025</c:v>
                </c:pt>
                <c:pt idx="743">
                  <c:v>2026</c:v>
                </c:pt>
              </c:strCache>
            </c:strRef>
          </c:cat>
          <c:val>
            <c:numRef>
              <c:f>'CC Chart Data'!$B$3:$NP$3</c:f>
              <c:numCache>
                <c:formatCode>0.0</c:formatCode>
                <c:ptCount val="37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86.8</c:v>
                </c:pt>
                <c:pt idx="328">
                  <c:v>84.2</c:v>
                </c:pt>
                <c:pt idx="329">
                  <c:v>85.5</c:v>
                </c:pt>
                <c:pt idx="330">
                  <c:v>83.4</c:v>
                </c:pt>
                <c:pt idx="331">
                  <c:v>87.5</c:v>
                </c:pt>
                <c:pt idx="332">
                  <c:v>88.3</c:v>
                </c:pt>
                <c:pt idx="333">
                  <c:v>88.8</c:v>
                </c:pt>
                <c:pt idx="334">
                  <c:v>87</c:v>
                </c:pt>
                <c:pt idx="335">
                  <c:v>86.4</c:v>
                </c:pt>
                <c:pt idx="336">
                  <c:v>86.7</c:v>
                </c:pt>
                <c:pt idx="337">
                  <c:v>85.4</c:v>
                </c:pt>
                <c:pt idx="338">
                  <c:v>86.7</c:v>
                </c:pt>
                <c:pt idx="339">
                  <c:v>87.2</c:v>
                </c:pt>
                <c:pt idx="340">
                  <c:v>88.6</c:v>
                </c:pt>
                <c:pt idx="341">
                  <c:v>86.5</c:v>
                </c:pt>
                <c:pt idx="342">
                  <c:v>86.3</c:v>
                </c:pt>
                <c:pt idx="343">
                  <c:v>86.7</c:v>
                </c:pt>
                <c:pt idx="344">
                  <c:v>90.6</c:v>
                </c:pt>
                <c:pt idx="345">
                  <c:v>89.3</c:v>
                </c:pt>
                <c:pt idx="346">
                  <c:v>89.4</c:v>
                </c:pt>
                <c:pt idx="347">
                  <c:v>86</c:v>
                </c:pt>
                <c:pt idx="348">
                  <c:v>88</c:v>
                </c:pt>
                <c:pt idx="349">
                  <c:v>89.3</c:v>
                </c:pt>
                <c:pt idx="350">
                  <c:v>85.9</c:v>
                </c:pt>
                <c:pt idx="351">
                  <c:v>84.6</c:v>
                </c:pt>
                <c:pt idx="352">
                  <c:v>86.3</c:v>
                </c:pt>
                <c:pt idx="353">
                  <c:v>85.1</c:v>
                </c:pt>
                <c:pt idx="354">
                  <c:v>83</c:v>
                </c:pt>
                <c:pt idx="355">
                  <c:v>84</c:v>
                </c:pt>
                <c:pt idx="356">
                  <c:v>85.8</c:v>
                </c:pt>
                <c:pt idx="357">
                  <c:v>84.5</c:v>
                </c:pt>
                <c:pt idx="358">
                  <c:v>83.5</c:v>
                </c:pt>
                <c:pt idx="359">
                  <c:v>84.2</c:v>
                </c:pt>
                <c:pt idx="360">
                  <c:v>87.1</c:v>
                </c:pt>
                <c:pt idx="361">
                  <c:v>85.5</c:v>
                </c:pt>
                <c:pt idx="362">
                  <c:v>83.5</c:v>
                </c:pt>
                <c:pt idx="363">
                  <c:v>81.5</c:v>
                </c:pt>
                <c:pt idx="364">
                  <c:v>84.5</c:v>
                </c:pt>
                <c:pt idx="365">
                  <c:v>79.3</c:v>
                </c:pt>
                <c:pt idx="366">
                  <c:v>84</c:v>
                </c:pt>
                <c:pt idx="367">
                  <c:v>80.5</c:v>
                </c:pt>
                <c:pt idx="368">
                  <c:v>76.900000000000006</c:v>
                </c:pt>
                <c:pt idx="369">
                  <c:v>77.099999999999994</c:v>
                </c:pt>
                <c:pt idx="370">
                  <c:v>80.2</c:v>
                </c:pt>
                <c:pt idx="371">
                  <c:v>77.099999999999994</c:v>
                </c:pt>
                <c:pt idx="372">
                  <c:v>73.400000000000006</c:v>
                </c:pt>
                <c:pt idx="373">
                  <c:v>68.5</c:v>
                </c:pt>
                <c:pt idx="374">
                  <c:v>63.1</c:v>
                </c:pt>
                <c:pt idx="375">
                  <c:v>58.8</c:v>
                </c:pt>
                <c:pt idx="376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April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(1973-2026)'!$NG$30:$AUR$30</c:f>
              <c:numCache>
                <c:formatCode>0.0</c:formatCode>
                <c:ptCount val="87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(1973-2026)'!$NG$30:$AUR$30</c:f>
              <c:numCache>
                <c:formatCode>0.0</c:formatCode>
                <c:ptCount val="870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(1973-2026)'!$AND$1:$AUR$1</c:f>
              <c:strCache>
                <c:ptCount val="194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</c:strCache>
            </c:strRef>
          </c:cat>
          <c:val>
            <c:numRef>
              <c:f>'CC Question Data (1973-2026)'!$AND$30:$AUR$30</c:f>
              <c:numCache>
                <c:formatCode>0.0</c:formatCode>
                <c:ptCount val="197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(1973-2026)'!$NG$8:$AUR$8</c:f>
              <c:numCache>
                <c:formatCode>0.0</c:formatCode>
                <c:ptCount val="870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(1973-2026)'!$NG$1:$AUR$1</c:f>
              <c:strCache>
                <c:ptCount val="867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</c:strCache>
            </c:strRef>
          </c:cat>
          <c:val>
            <c:numRef>
              <c:f>'CC Question Data (1973-2026)'!$NG$13:$AUR$13</c:f>
              <c:numCache>
                <c:formatCode>0.0</c:formatCode>
                <c:ptCount val="870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0.91014</cdr:x>
      <cdr:y>0.80871</cdr:y>
    </cdr:from>
    <cdr:to>
      <cdr:x>0.9735</cdr:x>
      <cdr:y>0.91667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60849" y="4519083"/>
          <a:ext cx="582068" cy="6032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0.51234</cdr:x>
      <cdr:y>0.86223</cdr:y>
    </cdr:from>
    <cdr:to>
      <cdr:x>0.91106</cdr:x>
      <cdr:y>0.95532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06495" y="4818120"/>
          <a:ext cx="3662775" cy="52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0.72235</cdr:x>
      <cdr:y>0.77045</cdr:y>
    </cdr:from>
    <cdr:to>
      <cdr:x>0.88006</cdr:x>
      <cdr:y>0.85416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5725" y="4305287"/>
          <a:ext cx="1448777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0.75461</cdr:x>
      <cdr:y>0.54356</cdr:y>
    </cdr:from>
    <cdr:to>
      <cdr:x>0.7765</cdr:x>
      <cdr:y>0.74621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32099" y="3037417"/>
          <a:ext cx="201068" cy="1132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0.89171</cdr:x>
      <cdr:y>0.80114</cdr:y>
    </cdr:from>
    <cdr:to>
      <cdr:x>0.9735</cdr:x>
      <cdr:y>0.91856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191545" y="4476750"/>
          <a:ext cx="751372" cy="6561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0.48504</cdr:x>
      <cdr:y>0.86591</cdr:y>
    </cdr:from>
    <cdr:to>
      <cdr:x>0.89513</cdr:x>
      <cdr:y>0.95899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55768" y="483871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0.75575</cdr:x>
      <cdr:y>0.59091</cdr:y>
    </cdr:from>
    <cdr:to>
      <cdr:x>0.77304</cdr:x>
      <cdr:y>0.76325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42565" y="3302028"/>
          <a:ext cx="158831" cy="9630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April 2023		April 2024		April 2025           	April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0.83023</cdr:x>
      <cdr:y>0.72402</cdr:y>
    </cdr:from>
    <cdr:to>
      <cdr:x>0.94824</cdr:x>
      <cdr:y>0.82282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639071" y="4048125"/>
          <a:ext cx="1085829" cy="5524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0.41763</cdr:x>
      <cdr:y>0.77791</cdr:y>
    </cdr:from>
    <cdr:to>
      <cdr:x>0.82772</cdr:x>
      <cdr:y>0.88737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42689" y="4349416"/>
          <a:ext cx="3773299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(106.9).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  2025   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0.76819</cdr:y>
    </cdr:from>
    <cdr:to>
      <cdr:x>0.96066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5" y="4324349"/>
          <a:ext cx="333376" cy="1905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0.55383</cdr:x>
      <cdr:y>0.56176</cdr:y>
    </cdr:from>
    <cdr:to>
      <cdr:x>0.56211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095851" y="3162308"/>
          <a:ext cx="76186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0.53417</cdr:x>
      <cdr:y>0.74277</cdr:y>
    </cdr:from>
    <cdr:to>
      <cdr:x>0.92444</cdr:x>
      <cdr:y>0.82572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15024" y="4181246"/>
          <a:ext cx="3590933" cy="4669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0.34265</cdr:x>
      <cdr:y>0.70107</cdr:y>
    </cdr:from>
    <cdr:to>
      <cdr:x>0.60663</cdr:x>
      <cdr:y>0.81218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2797" y="3946509"/>
          <a:ext cx="242892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0.61491</cdr:x>
      <cdr:y>0.64467</cdr:y>
    </cdr:from>
    <cdr:to>
      <cdr:x>0.69876</cdr:x>
      <cdr:y>0.7445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851" y="3629024"/>
          <a:ext cx="771546" cy="5619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0.93547</cdr:x>
      <cdr:y>0.91859</cdr:y>
    </cdr:from>
    <cdr:to>
      <cdr:x>0.93547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07378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0.50091</cdr:y>
    </cdr:from>
    <cdr:to>
      <cdr:x>0.99172</cdr:x>
      <cdr:y>0.55007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45" y="2800650"/>
          <a:ext cx="381019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91.6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0.75383</cdr:y>
    </cdr:from>
    <cdr:to>
      <cdr:x>0.98902</cdr:x>
      <cdr:y>0.80013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717" y="4214771"/>
          <a:ext cx="352404" cy="258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62.3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0.91097</cdr:x>
      <cdr:y>0.7665</cdr:y>
    </cdr:from>
    <cdr:to>
      <cdr:x>0.96273</cdr:x>
      <cdr:y>0.80203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81972" y="4314825"/>
          <a:ext cx="476278" cy="2000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0.53211</cdr:x>
      <cdr:y>0.74787</cdr:y>
    </cdr:from>
    <cdr:to>
      <cdr:x>0.91222</cdr:x>
      <cdr:y>0.84033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6041" y="4209973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0.93753</cdr:x>
      <cdr:y>0.9169</cdr:y>
    </cdr:from>
    <cdr:to>
      <cdr:x>0.93753</cdr:x>
      <cdr:y>0.96215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26369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0.63665</cdr:x>
      <cdr:y>0.63452</cdr:y>
    </cdr:from>
    <cdr:to>
      <cdr:x>0.69669</cdr:x>
      <cdr:y>0.77496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57911" y="3571875"/>
          <a:ext cx="552413" cy="790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0.53313</cdr:x>
      <cdr:y>0.5753</cdr:y>
    </cdr:from>
    <cdr:to>
      <cdr:x>0.56211</cdr:x>
      <cdr:y>0.65144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05385" y="3238500"/>
          <a:ext cx="266690" cy="4286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0.37576</cdr:x>
      <cdr:y>0.74343</cdr:y>
    </cdr:from>
    <cdr:to>
      <cdr:x>0.64183</cdr:x>
      <cdr:y>0.85454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7465" y="4184985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0.93168</cdr:x>
      <cdr:y>0.77327</cdr:y>
    </cdr:from>
    <cdr:to>
      <cdr:x>0.95859</cdr:x>
      <cdr:y>0.79865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72500" y="4352925"/>
          <a:ext cx="247650" cy="1428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0.50931</cdr:x>
      <cdr:y>0.74157</cdr:y>
    </cdr:from>
    <cdr:to>
      <cdr:x>0.93081</cdr:x>
      <cdr:y>0.83403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86260" y="4174480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0.93961</cdr:x>
      <cdr:y>0.91859</cdr:y>
    </cdr:from>
    <cdr:to>
      <cdr:x>0.93961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4547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0.87474</cdr:x>
      <cdr:y>0.75296</cdr:y>
    </cdr:from>
    <cdr:to>
      <cdr:x>0.95445</cdr:x>
      <cdr:y>0.79188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48625" y="4238625"/>
          <a:ext cx="733426" cy="2190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0.56176</cdr:y>
    </cdr:from>
    <cdr:to>
      <cdr:x>0.70083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8" y="3162300"/>
          <a:ext cx="790638" cy="1809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0.47412</cdr:x>
      <cdr:y>0.74148</cdr:y>
    </cdr:from>
    <cdr:to>
      <cdr:x>0.87184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17" y="4174006"/>
          <a:ext cx="3659481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March 30-April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(62.3 points, up 3.5pts)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0.6176</cdr:y>
    </cdr:from>
    <cdr:to>
      <cdr:x>0.79193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476624"/>
          <a:ext cx="1130320" cy="43183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P64"/>
  <sheetViews>
    <sheetView topLeftCell="MN2" workbookViewId="0">
      <selection activeCell="NP4" sqref="NP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0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S2" s="46" t="s">
        <v>572</v>
      </c>
      <c r="LY2" s="46" t="s">
        <v>581</v>
      </c>
      <c r="ME2" s="46" t="s">
        <v>12</v>
      </c>
      <c r="MH2" s="46" t="s">
        <v>615</v>
      </c>
      <c r="MN2" s="46" t="s">
        <v>617</v>
      </c>
      <c r="MQ2" s="46" t="s">
        <v>13</v>
      </c>
      <c r="MZ2" s="46" t="s">
        <v>616</v>
      </c>
      <c r="NC2" s="46" t="s">
        <v>14</v>
      </c>
      <c r="NF2" s="46" t="s">
        <v>614</v>
      </c>
      <c r="NJ2" s="46" t="s">
        <v>15</v>
      </c>
      <c r="NP2" s="46" t="s">
        <v>572</v>
      </c>
    </row>
    <row r="3" spans="1:380" s="45" customFormat="1" x14ac:dyDescent="0.25">
      <c r="A3" s="43" t="s">
        <v>16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86.8</v>
      </c>
      <c r="LR3" s="45">
        <v>84.2</v>
      </c>
      <c r="LS3" s="45">
        <v>85.5</v>
      </c>
      <c r="LT3" s="45">
        <v>83.4</v>
      </c>
      <c r="LU3" s="45">
        <v>87.5</v>
      </c>
      <c r="LV3" s="45">
        <v>88.3</v>
      </c>
      <c r="LW3" s="45">
        <v>88.8</v>
      </c>
      <c r="LX3" s="45">
        <v>87</v>
      </c>
      <c r="LY3" s="45">
        <v>86.4</v>
      </c>
      <c r="LZ3" s="45">
        <v>86.7</v>
      </c>
      <c r="MA3" s="45">
        <v>85.4</v>
      </c>
      <c r="MB3" s="45">
        <v>86.7</v>
      </c>
      <c r="MC3" s="45">
        <v>87.2</v>
      </c>
      <c r="MD3" s="45">
        <v>88.6</v>
      </c>
      <c r="ME3" s="45">
        <v>86.5</v>
      </c>
      <c r="MF3" s="45">
        <v>86.3</v>
      </c>
      <c r="MG3" s="45">
        <v>86.7</v>
      </c>
      <c r="MH3" s="45">
        <v>90.6</v>
      </c>
      <c r="MI3" s="45">
        <v>89.3</v>
      </c>
      <c r="MJ3" s="45">
        <v>89.4</v>
      </c>
      <c r="MK3" s="45">
        <v>86</v>
      </c>
      <c r="ML3" s="45">
        <v>88</v>
      </c>
      <c r="MM3" s="45">
        <v>89.3</v>
      </c>
      <c r="MN3" s="45">
        <v>85.9</v>
      </c>
      <c r="MO3" s="45">
        <v>84.6</v>
      </c>
      <c r="MP3" s="45">
        <v>86.3</v>
      </c>
      <c r="MQ3" s="45">
        <v>85.1</v>
      </c>
      <c r="MR3" s="45">
        <v>83</v>
      </c>
      <c r="MS3" s="45">
        <v>84</v>
      </c>
      <c r="MT3" s="45">
        <v>85.8</v>
      </c>
      <c r="MU3" s="45">
        <v>84.5</v>
      </c>
      <c r="MV3" s="45">
        <v>83.5</v>
      </c>
      <c r="MW3" s="45">
        <v>84.2</v>
      </c>
      <c r="MX3" s="45">
        <v>87.1</v>
      </c>
      <c r="MY3" s="45">
        <v>85.5</v>
      </c>
      <c r="MZ3" s="45">
        <v>83.5</v>
      </c>
      <c r="NA3" s="45">
        <v>81.5</v>
      </c>
      <c r="NB3" s="45">
        <v>84.5</v>
      </c>
      <c r="NC3" s="45">
        <v>79.3</v>
      </c>
      <c r="ND3" s="45">
        <v>84</v>
      </c>
      <c r="NE3" s="45">
        <v>80.5</v>
      </c>
      <c r="NF3" s="45">
        <v>76.900000000000006</v>
      </c>
      <c r="NG3" s="45">
        <v>77.099999999999994</v>
      </c>
      <c r="NH3" s="45">
        <v>80.2</v>
      </c>
      <c r="NI3" s="45">
        <v>77.099999999999994</v>
      </c>
      <c r="NJ3" s="45">
        <v>73.400000000000006</v>
      </c>
      <c r="NK3" s="45">
        <v>68.5</v>
      </c>
      <c r="NL3" s="45">
        <v>63.1</v>
      </c>
      <c r="NM3" s="45">
        <v>58.8</v>
      </c>
      <c r="NN3" s="45">
        <v>62.3</v>
      </c>
    </row>
    <row r="4" spans="1:380" x14ac:dyDescent="0.25">
      <c r="AU4" s="44"/>
      <c r="FQ4" s="49"/>
      <c r="KD4" s="149"/>
      <c r="KE4" s="149"/>
      <c r="KF4" s="149"/>
      <c r="KG4" s="149"/>
      <c r="KH4" s="149"/>
    </row>
    <row r="5" spans="1:380" x14ac:dyDescent="0.25">
      <c r="B5" s="139" t="s">
        <v>17</v>
      </c>
      <c r="C5" s="139" t="s">
        <v>18</v>
      </c>
      <c r="D5" s="139" t="s">
        <v>19</v>
      </c>
      <c r="E5" s="139" t="s">
        <v>20</v>
      </c>
      <c r="F5" s="139" t="s">
        <v>21</v>
      </c>
      <c r="G5" s="139" t="s">
        <v>22</v>
      </c>
      <c r="H5" s="139" t="s">
        <v>23</v>
      </c>
      <c r="I5" s="139" t="s">
        <v>24</v>
      </c>
      <c r="J5" s="139" t="s">
        <v>25</v>
      </c>
      <c r="K5" s="139" t="s">
        <v>26</v>
      </c>
      <c r="L5" s="139" t="s">
        <v>27</v>
      </c>
      <c r="M5" s="139" t="s">
        <v>28</v>
      </c>
      <c r="N5" s="139" t="s">
        <v>17</v>
      </c>
      <c r="O5" s="139" t="s">
        <v>18</v>
      </c>
      <c r="P5" s="139" t="s">
        <v>19</v>
      </c>
      <c r="Q5" s="139" t="s">
        <v>20</v>
      </c>
      <c r="R5" s="139" t="s">
        <v>21</v>
      </c>
      <c r="S5" s="139" t="s">
        <v>22</v>
      </c>
      <c r="T5" s="139" t="s">
        <v>23</v>
      </c>
      <c r="U5" s="139" t="s">
        <v>24</v>
      </c>
      <c r="V5" s="139" t="s">
        <v>25</v>
      </c>
      <c r="W5" s="139" t="s">
        <v>26</v>
      </c>
      <c r="X5" s="139" t="s">
        <v>27</v>
      </c>
      <c r="Y5" s="139" t="s">
        <v>28</v>
      </c>
      <c r="Z5" s="139" t="s">
        <v>17</v>
      </c>
      <c r="AA5" s="139" t="s">
        <v>18</v>
      </c>
      <c r="AB5" s="139" t="s">
        <v>19</v>
      </c>
      <c r="AC5" s="139" t="s">
        <v>20</v>
      </c>
      <c r="AD5" s="139" t="s">
        <v>21</v>
      </c>
      <c r="AE5" s="139" t="s">
        <v>22</v>
      </c>
      <c r="AF5" s="139" t="s">
        <v>23</v>
      </c>
      <c r="AG5" s="139" t="s">
        <v>24</v>
      </c>
      <c r="AH5" s="139" t="s">
        <v>25</v>
      </c>
      <c r="AI5" s="139" t="s">
        <v>26</v>
      </c>
      <c r="AJ5" s="139" t="s">
        <v>27</v>
      </c>
      <c r="AK5" s="139" t="s">
        <v>28</v>
      </c>
      <c r="AL5" s="139" t="s">
        <v>17</v>
      </c>
      <c r="AM5" s="139" t="s">
        <v>18</v>
      </c>
      <c r="AN5" s="139" t="s">
        <v>19</v>
      </c>
      <c r="AO5" s="139" t="s">
        <v>20</v>
      </c>
      <c r="AP5" s="139" t="s">
        <v>21</v>
      </c>
      <c r="AQ5" s="139" t="s">
        <v>22</v>
      </c>
      <c r="AR5" s="139" t="s">
        <v>23</v>
      </c>
      <c r="AS5" s="139" t="s">
        <v>24</v>
      </c>
      <c r="AT5" s="139" t="s">
        <v>25</v>
      </c>
      <c r="AU5" s="139" t="s">
        <v>26</v>
      </c>
      <c r="AV5" s="139" t="s">
        <v>27</v>
      </c>
      <c r="AW5" s="139" t="s">
        <v>28</v>
      </c>
      <c r="AX5" s="139" t="s">
        <v>17</v>
      </c>
      <c r="AY5" s="139" t="s">
        <v>18</v>
      </c>
      <c r="AZ5" s="139" t="s">
        <v>19</v>
      </c>
      <c r="BA5" s="139" t="s">
        <v>20</v>
      </c>
      <c r="BB5" s="139" t="s">
        <v>21</v>
      </c>
      <c r="BC5" s="139" t="s">
        <v>22</v>
      </c>
      <c r="BD5" s="139" t="s">
        <v>23</v>
      </c>
      <c r="BE5" s="139" t="s">
        <v>24</v>
      </c>
      <c r="BF5" s="139" t="s">
        <v>25</v>
      </c>
      <c r="BG5" s="139" t="s">
        <v>26</v>
      </c>
      <c r="BH5" s="139" t="s">
        <v>27</v>
      </c>
      <c r="BI5" s="139" t="s">
        <v>28</v>
      </c>
      <c r="BJ5" s="139" t="s">
        <v>17</v>
      </c>
      <c r="BK5" s="139" t="s">
        <v>18</v>
      </c>
      <c r="BL5" s="139" t="s">
        <v>19</v>
      </c>
      <c r="BM5" s="139" t="s">
        <v>20</v>
      </c>
      <c r="BN5" s="139" t="s">
        <v>21</v>
      </c>
      <c r="BO5" s="139" t="s">
        <v>22</v>
      </c>
      <c r="BP5" s="139" t="s">
        <v>23</v>
      </c>
      <c r="BQ5" s="139" t="s">
        <v>24</v>
      </c>
      <c r="BR5" s="139" t="s">
        <v>25</v>
      </c>
      <c r="BS5" s="139" t="s">
        <v>26</v>
      </c>
      <c r="BT5" s="139" t="s">
        <v>27</v>
      </c>
      <c r="BU5" s="139" t="s">
        <v>28</v>
      </c>
      <c r="BV5" s="139" t="s">
        <v>17</v>
      </c>
      <c r="BW5" s="139" t="s">
        <v>18</v>
      </c>
      <c r="BX5" s="139" t="s">
        <v>19</v>
      </c>
      <c r="BY5" s="139" t="s">
        <v>20</v>
      </c>
      <c r="BZ5" s="139" t="s">
        <v>21</v>
      </c>
      <c r="CA5" s="139" t="s">
        <v>22</v>
      </c>
      <c r="CB5" s="139" t="s">
        <v>23</v>
      </c>
      <c r="CC5" s="139" t="s">
        <v>24</v>
      </c>
      <c r="CD5" s="139" t="s">
        <v>25</v>
      </c>
      <c r="CE5" s="139" t="s">
        <v>26</v>
      </c>
      <c r="CF5" s="139" t="s">
        <v>27</v>
      </c>
      <c r="CG5" s="139" t="s">
        <v>28</v>
      </c>
      <c r="CH5" s="139" t="s">
        <v>17</v>
      </c>
      <c r="CI5" s="139" t="s">
        <v>18</v>
      </c>
      <c r="CJ5" s="139" t="s">
        <v>19</v>
      </c>
      <c r="CK5" s="139" t="s">
        <v>20</v>
      </c>
      <c r="CL5" s="139" t="s">
        <v>21</v>
      </c>
      <c r="CM5" s="139" t="s">
        <v>22</v>
      </c>
      <c r="CN5" s="139" t="s">
        <v>23</v>
      </c>
      <c r="CO5" s="139" t="s">
        <v>24</v>
      </c>
      <c r="CP5" s="139" t="s">
        <v>25</v>
      </c>
      <c r="CQ5" s="139" t="s">
        <v>26</v>
      </c>
      <c r="CR5" s="139" t="s">
        <v>27</v>
      </c>
      <c r="CS5" s="139" t="s">
        <v>28</v>
      </c>
      <c r="CT5" s="139" t="s">
        <v>17</v>
      </c>
      <c r="CU5" s="139" t="s">
        <v>18</v>
      </c>
      <c r="CV5" s="139" t="s">
        <v>19</v>
      </c>
      <c r="CW5" s="139" t="s">
        <v>20</v>
      </c>
      <c r="CX5" s="139" t="s">
        <v>21</v>
      </c>
      <c r="CY5" s="139" t="s">
        <v>22</v>
      </c>
      <c r="CZ5" s="139" t="s">
        <v>23</v>
      </c>
      <c r="DA5" s="139" t="s">
        <v>24</v>
      </c>
      <c r="DB5" s="139" t="s">
        <v>25</v>
      </c>
      <c r="DC5" s="139" t="s">
        <v>26</v>
      </c>
      <c r="DD5" s="139" t="s">
        <v>27</v>
      </c>
      <c r="DE5" s="139" t="s">
        <v>28</v>
      </c>
      <c r="DF5" s="139" t="s">
        <v>17</v>
      </c>
      <c r="DG5" s="139" t="s">
        <v>18</v>
      </c>
      <c r="DH5" s="139" t="s">
        <v>19</v>
      </c>
      <c r="DI5" s="139" t="s">
        <v>20</v>
      </c>
      <c r="DJ5" s="139" t="s">
        <v>21</v>
      </c>
      <c r="DK5" s="139" t="s">
        <v>22</v>
      </c>
      <c r="DL5" s="139" t="s">
        <v>23</v>
      </c>
      <c r="DM5" s="139" t="s">
        <v>24</v>
      </c>
      <c r="DN5" s="139" t="s">
        <v>25</v>
      </c>
      <c r="DO5" s="139" t="s">
        <v>26</v>
      </c>
      <c r="DP5" s="139" t="s">
        <v>27</v>
      </c>
      <c r="DQ5" s="139" t="s">
        <v>28</v>
      </c>
      <c r="DR5" s="139" t="s">
        <v>17</v>
      </c>
      <c r="DS5" s="139" t="s">
        <v>18</v>
      </c>
      <c r="DT5" s="139" t="s">
        <v>19</v>
      </c>
      <c r="DU5" s="139" t="s">
        <v>20</v>
      </c>
      <c r="DV5" s="139" t="s">
        <v>21</v>
      </c>
      <c r="DW5" s="139" t="s">
        <v>22</v>
      </c>
      <c r="DX5" s="139" t="s">
        <v>23</v>
      </c>
      <c r="DY5" s="139" t="s">
        <v>24</v>
      </c>
      <c r="DZ5" s="139" t="s">
        <v>25</v>
      </c>
      <c r="EA5" s="139" t="s">
        <v>26</v>
      </c>
      <c r="EB5" s="139" t="s">
        <v>27</v>
      </c>
      <c r="EC5" s="139" t="s">
        <v>28</v>
      </c>
      <c r="ED5" s="139" t="s">
        <v>17</v>
      </c>
      <c r="EE5" s="139" t="s">
        <v>18</v>
      </c>
      <c r="EF5" s="139" t="s">
        <v>19</v>
      </c>
      <c r="EG5" s="139" t="s">
        <v>20</v>
      </c>
      <c r="EH5" s="139" t="s">
        <v>21</v>
      </c>
      <c r="EI5" s="139" t="s">
        <v>22</v>
      </c>
      <c r="EJ5" s="139" t="s">
        <v>23</v>
      </c>
      <c r="EK5" s="139" t="s">
        <v>24</v>
      </c>
      <c r="EL5" s="139" t="s">
        <v>25</v>
      </c>
      <c r="EM5" s="139" t="s">
        <v>26</v>
      </c>
      <c r="EN5" s="139" t="s">
        <v>27</v>
      </c>
      <c r="EO5" s="139" t="s">
        <v>28</v>
      </c>
      <c r="EP5" s="139" t="s">
        <v>17</v>
      </c>
      <c r="EQ5" s="139" t="s">
        <v>18</v>
      </c>
      <c r="ER5" s="139" t="s">
        <v>19</v>
      </c>
      <c r="ES5" s="139" t="s">
        <v>20</v>
      </c>
      <c r="ET5" s="139" t="s">
        <v>21</v>
      </c>
      <c r="EU5" s="139" t="s">
        <v>22</v>
      </c>
      <c r="EV5" s="139" t="s">
        <v>23</v>
      </c>
      <c r="EW5" s="139" t="s">
        <v>24</v>
      </c>
      <c r="EX5" s="139" t="s">
        <v>25</v>
      </c>
      <c r="EY5" s="139" t="s">
        <v>26</v>
      </c>
      <c r="EZ5" s="139" t="s">
        <v>27</v>
      </c>
      <c r="FA5" s="139" t="s">
        <v>28</v>
      </c>
      <c r="FB5" s="139" t="s">
        <v>17</v>
      </c>
      <c r="FC5" s="139" t="s">
        <v>18</v>
      </c>
      <c r="FD5" s="139" t="s">
        <v>19</v>
      </c>
      <c r="FE5" s="139" t="s">
        <v>20</v>
      </c>
      <c r="FF5" s="139" t="s">
        <v>21</v>
      </c>
      <c r="FG5" s="139" t="s">
        <v>22</v>
      </c>
      <c r="FH5" s="139" t="s">
        <v>23</v>
      </c>
      <c r="FI5" s="139" t="s">
        <v>24</v>
      </c>
      <c r="FJ5" s="139" t="s">
        <v>25</v>
      </c>
      <c r="FK5" s="139" t="s">
        <v>26</v>
      </c>
      <c r="FL5" s="139" t="s">
        <v>27</v>
      </c>
      <c r="FM5" s="139" t="s">
        <v>28</v>
      </c>
      <c r="FN5" s="139" t="s">
        <v>17</v>
      </c>
      <c r="FO5" s="139" t="s">
        <v>18</v>
      </c>
      <c r="FP5" s="139" t="s">
        <v>19</v>
      </c>
      <c r="FQ5" s="139" t="s">
        <v>20</v>
      </c>
      <c r="FR5" s="139" t="s">
        <v>21</v>
      </c>
      <c r="FS5" s="139" t="s">
        <v>22</v>
      </c>
      <c r="FT5" s="139" t="s">
        <v>23</v>
      </c>
      <c r="FU5" s="139" t="s">
        <v>24</v>
      </c>
      <c r="FV5" s="139" t="s">
        <v>25</v>
      </c>
      <c r="FW5" s="139" t="s">
        <v>26</v>
      </c>
      <c r="FX5" s="139" t="s">
        <v>27</v>
      </c>
      <c r="FY5" s="139" t="s">
        <v>28</v>
      </c>
      <c r="FZ5" s="139" t="s">
        <v>17</v>
      </c>
      <c r="GA5" s="139" t="s">
        <v>18</v>
      </c>
      <c r="GB5" s="139" t="s">
        <v>19</v>
      </c>
      <c r="GC5" s="139" t="s">
        <v>20</v>
      </c>
      <c r="GD5" s="139" t="s">
        <v>21</v>
      </c>
      <c r="GE5" s="139" t="s">
        <v>22</v>
      </c>
      <c r="GF5" s="139" t="s">
        <v>23</v>
      </c>
      <c r="GG5" s="139" t="s">
        <v>24</v>
      </c>
      <c r="GH5" s="139" t="s">
        <v>25</v>
      </c>
      <c r="GI5" s="139" t="s">
        <v>26</v>
      </c>
      <c r="GJ5" s="139" t="s">
        <v>27</v>
      </c>
      <c r="GK5" s="139" t="s">
        <v>28</v>
      </c>
      <c r="GL5" s="139" t="s">
        <v>17</v>
      </c>
      <c r="GM5" s="139" t="s">
        <v>18</v>
      </c>
      <c r="GN5" s="139" t="s">
        <v>19</v>
      </c>
      <c r="GO5" s="139" t="s">
        <v>20</v>
      </c>
      <c r="GP5" s="139" t="s">
        <v>21</v>
      </c>
      <c r="GQ5" s="139" t="s">
        <v>22</v>
      </c>
      <c r="GR5" s="139" t="s">
        <v>23</v>
      </c>
      <c r="GS5" s="139" t="s">
        <v>24</v>
      </c>
      <c r="GT5" s="139" t="s">
        <v>25</v>
      </c>
      <c r="GU5" s="139" t="s">
        <v>26</v>
      </c>
      <c r="GV5" s="139" t="s">
        <v>27</v>
      </c>
      <c r="GW5" s="139" t="s">
        <v>28</v>
      </c>
      <c r="GX5" s="139" t="s">
        <v>17</v>
      </c>
      <c r="GY5" s="139" t="s">
        <v>18</v>
      </c>
      <c r="GZ5" s="139" t="s">
        <v>19</v>
      </c>
      <c r="HA5" s="139" t="s">
        <v>20</v>
      </c>
      <c r="HB5" s="139" t="s">
        <v>21</v>
      </c>
      <c r="HC5" s="139" t="s">
        <v>22</v>
      </c>
      <c r="HD5" s="139" t="s">
        <v>23</v>
      </c>
      <c r="HE5" s="139" t="s">
        <v>24</v>
      </c>
      <c r="HF5" s="139" t="s">
        <v>25</v>
      </c>
      <c r="HG5" s="139" t="s">
        <v>26</v>
      </c>
      <c r="HH5" s="139" t="s">
        <v>27</v>
      </c>
      <c r="HI5" s="139" t="s">
        <v>28</v>
      </c>
      <c r="HJ5" s="139" t="s">
        <v>17</v>
      </c>
      <c r="HK5" s="139" t="s">
        <v>18</v>
      </c>
      <c r="HL5" s="139" t="s">
        <v>19</v>
      </c>
      <c r="HM5" s="139" t="s">
        <v>20</v>
      </c>
      <c r="HN5" s="139" t="s">
        <v>21</v>
      </c>
      <c r="HO5" s="139" t="s">
        <v>22</v>
      </c>
      <c r="HP5" s="139" t="s">
        <v>23</v>
      </c>
      <c r="HQ5" s="139" t="s">
        <v>24</v>
      </c>
      <c r="HR5" s="139" t="s">
        <v>25</v>
      </c>
      <c r="HS5" s="139" t="s">
        <v>26</v>
      </c>
      <c r="HT5" s="139" t="s">
        <v>27</v>
      </c>
      <c r="HU5" s="139" t="s">
        <v>28</v>
      </c>
      <c r="HV5" s="139" t="s">
        <v>17</v>
      </c>
      <c r="HW5" s="139" t="s">
        <v>18</v>
      </c>
      <c r="HX5" s="139" t="s">
        <v>19</v>
      </c>
      <c r="HY5" s="139" t="s">
        <v>20</v>
      </c>
      <c r="HZ5" s="139" t="s">
        <v>21</v>
      </c>
      <c r="IA5" s="139" t="s">
        <v>22</v>
      </c>
      <c r="IB5" s="139" t="s">
        <v>23</v>
      </c>
      <c r="IC5" s="139" t="s">
        <v>24</v>
      </c>
      <c r="ID5" s="139" t="s">
        <v>25</v>
      </c>
      <c r="IE5" s="139" t="s">
        <v>26</v>
      </c>
      <c r="IF5" s="139" t="s">
        <v>27</v>
      </c>
      <c r="IG5" s="139" t="s">
        <v>28</v>
      </c>
      <c r="IH5" s="139" t="s">
        <v>17</v>
      </c>
      <c r="II5" s="139" t="s">
        <v>18</v>
      </c>
      <c r="IJ5" s="139" t="s">
        <v>19</v>
      </c>
      <c r="IK5" s="139" t="s">
        <v>20</v>
      </c>
      <c r="IL5" s="139" t="s">
        <v>21</v>
      </c>
      <c r="IM5" s="139" t="s">
        <v>22</v>
      </c>
      <c r="IN5" s="139" t="s">
        <v>23</v>
      </c>
      <c r="IO5" s="139" t="s">
        <v>24</v>
      </c>
      <c r="IP5" s="139" t="s">
        <v>25</v>
      </c>
      <c r="IQ5" s="139" t="s">
        <v>26</v>
      </c>
      <c r="IR5" s="139" t="s">
        <v>27</v>
      </c>
      <c r="IS5" s="139" t="s">
        <v>28</v>
      </c>
      <c r="IT5" s="139" t="s">
        <v>17</v>
      </c>
      <c r="IU5" s="139" t="s">
        <v>18</v>
      </c>
      <c r="IV5" s="139" t="s">
        <v>29</v>
      </c>
      <c r="IW5" s="139" t="s">
        <v>30</v>
      </c>
      <c r="IX5" s="139" t="s">
        <v>21</v>
      </c>
      <c r="IY5" s="139" t="s">
        <v>31</v>
      </c>
      <c r="IZ5" s="139" t="s">
        <v>32</v>
      </c>
      <c r="JA5" s="139" t="s">
        <v>33</v>
      </c>
      <c r="JB5" s="139" t="s">
        <v>25</v>
      </c>
      <c r="JC5" s="139" t="s">
        <v>26</v>
      </c>
      <c r="JD5" s="139" t="s">
        <v>27</v>
      </c>
      <c r="JE5" s="139" t="s">
        <v>28</v>
      </c>
      <c r="JF5" s="139" t="s">
        <v>17</v>
      </c>
      <c r="JG5" s="139" t="s">
        <v>18</v>
      </c>
      <c r="JH5" s="139" t="s">
        <v>29</v>
      </c>
      <c r="JI5" s="139" t="s">
        <v>30</v>
      </c>
      <c r="JJ5" s="139" t="s">
        <v>21</v>
      </c>
      <c r="JK5" s="139" t="s">
        <v>22</v>
      </c>
      <c r="JL5" s="139" t="s">
        <v>23</v>
      </c>
      <c r="JM5" s="139" t="s">
        <v>24</v>
      </c>
      <c r="JN5" s="139" t="s">
        <v>25</v>
      </c>
      <c r="JO5" s="139" t="s">
        <v>26</v>
      </c>
      <c r="JP5" s="139" t="s">
        <v>27</v>
      </c>
      <c r="JQ5" s="139" t="s">
        <v>28</v>
      </c>
      <c r="JR5" s="139" t="s">
        <v>34</v>
      </c>
      <c r="JS5" s="139" t="s">
        <v>35</v>
      </c>
      <c r="JT5" s="139" t="s">
        <v>19</v>
      </c>
      <c r="JU5" s="139" t="s">
        <v>20</v>
      </c>
      <c r="JV5" s="139" t="s">
        <v>21</v>
      </c>
      <c r="JW5" s="139" t="s">
        <v>22</v>
      </c>
      <c r="JX5" s="46" t="s">
        <v>23</v>
      </c>
      <c r="JY5" s="46" t="s">
        <v>24</v>
      </c>
      <c r="JZ5" s="46" t="s">
        <v>25</v>
      </c>
      <c r="KA5" s="46" t="s">
        <v>26</v>
      </c>
      <c r="KB5" s="46" t="s">
        <v>27</v>
      </c>
      <c r="KC5" s="46" t="s">
        <v>28</v>
      </c>
      <c r="KD5" s="46" t="s">
        <v>34</v>
      </c>
      <c r="KE5" s="46" t="s">
        <v>35</v>
      </c>
      <c r="KF5" s="46" t="s">
        <v>19</v>
      </c>
      <c r="KG5" s="46" t="s">
        <v>20</v>
      </c>
      <c r="KH5" s="46" t="s">
        <v>21</v>
      </c>
      <c r="KI5" s="46" t="s">
        <v>22</v>
      </c>
      <c r="KJ5" s="46" t="s">
        <v>23</v>
      </c>
      <c r="KK5" s="46" t="s">
        <v>24</v>
      </c>
      <c r="KL5" s="46" t="s">
        <v>25</v>
      </c>
      <c r="KM5" s="46" t="s">
        <v>26</v>
      </c>
      <c r="KN5" s="46" t="s">
        <v>27</v>
      </c>
      <c r="KO5" s="46" t="s">
        <v>28</v>
      </c>
      <c r="KP5" s="46" t="s">
        <v>17</v>
      </c>
      <c r="KQ5" s="46" t="s">
        <v>18</v>
      </c>
      <c r="KR5" s="46" t="s">
        <v>19</v>
      </c>
      <c r="KS5" s="46" t="s">
        <v>20</v>
      </c>
      <c r="KT5" s="46" t="s">
        <v>21</v>
      </c>
      <c r="KU5" s="46" t="s">
        <v>22</v>
      </c>
      <c r="KV5" s="46" t="s">
        <v>23</v>
      </c>
      <c r="KW5" s="46" t="s">
        <v>24</v>
      </c>
      <c r="KX5" s="46" t="s">
        <v>25</v>
      </c>
      <c r="KY5" s="46" t="s">
        <v>26</v>
      </c>
      <c r="KZ5" s="46" t="s">
        <v>27</v>
      </c>
      <c r="LA5" s="46" t="s">
        <v>28</v>
      </c>
      <c r="LB5" s="46" t="s">
        <v>17</v>
      </c>
      <c r="LC5" s="46" t="s">
        <v>18</v>
      </c>
      <c r="LD5" s="46" t="s">
        <v>19</v>
      </c>
      <c r="LE5" s="46" t="s">
        <v>20</v>
      </c>
      <c r="LF5" s="46" t="s">
        <v>21</v>
      </c>
      <c r="LG5" s="46" t="s">
        <v>22</v>
      </c>
      <c r="LH5" s="46" t="s">
        <v>23</v>
      </c>
      <c r="LI5" s="46" t="s">
        <v>24</v>
      </c>
      <c r="LJ5" s="46" t="s">
        <v>25</v>
      </c>
      <c r="LK5" s="46" t="s">
        <v>26</v>
      </c>
      <c r="LL5" s="42" t="s">
        <v>27</v>
      </c>
      <c r="LM5" s="42" t="s">
        <v>28</v>
      </c>
      <c r="LN5" s="42" t="s">
        <v>17</v>
      </c>
      <c r="LO5" s="42" t="s">
        <v>18</v>
      </c>
      <c r="LP5" s="42" t="s">
        <v>19</v>
      </c>
      <c r="LQ5" s="42" t="s">
        <v>20</v>
      </c>
      <c r="LU5" s="42" t="s">
        <v>21</v>
      </c>
      <c r="LY5" s="46" t="s">
        <v>22</v>
      </c>
      <c r="MD5" s="42" t="s">
        <v>23</v>
      </c>
      <c r="MH5" s="42" t="s">
        <v>24</v>
      </c>
      <c r="MM5" s="42" t="s">
        <v>538</v>
      </c>
      <c r="MQ5" s="42" t="s">
        <v>539</v>
      </c>
      <c r="MU5" s="42" t="s">
        <v>540</v>
      </c>
      <c r="MZ5" s="42" t="s">
        <v>541</v>
      </c>
      <c r="NB5" s="42" t="s">
        <v>34</v>
      </c>
      <c r="NE5" s="42" t="s">
        <v>35</v>
      </c>
      <c r="NI5" s="42" t="s">
        <v>19</v>
      </c>
      <c r="NN5" s="42" t="s">
        <v>20</v>
      </c>
    </row>
    <row r="6" spans="1:38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NB6" s="47">
        <v>2026</v>
      </c>
    </row>
    <row r="7" spans="1:38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U7" s="120" t="s">
        <v>570</v>
      </c>
    </row>
    <row r="8" spans="1:38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571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 t="s">
        <v>573</v>
      </c>
    </row>
    <row r="9" spans="1:38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P9" s="120" t="s">
        <v>574</v>
      </c>
    </row>
    <row r="10" spans="1:380" x14ac:dyDescent="0.25">
      <c r="LP10" s="120" t="s">
        <v>575</v>
      </c>
    </row>
    <row r="11" spans="1:38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P11" s="120" t="s">
        <v>576</v>
      </c>
    </row>
    <row r="12" spans="1:380" x14ac:dyDescent="0.25">
      <c r="EA12" s="56"/>
      <c r="EB12" s="56"/>
      <c r="EC12" s="56"/>
      <c r="LP12" s="120" t="s">
        <v>577</v>
      </c>
    </row>
    <row r="13" spans="1:380" x14ac:dyDescent="0.25">
      <c r="DO13" s="53"/>
      <c r="DQ13" s="52"/>
      <c r="LP13" s="120" t="s">
        <v>578</v>
      </c>
    </row>
    <row r="14" spans="1:38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P14" s="120" t="s">
        <v>579</v>
      </c>
    </row>
    <row r="15" spans="1:380" x14ac:dyDescent="0.25">
      <c r="DO15" s="53"/>
      <c r="DQ15" s="52"/>
      <c r="DY15" s="58"/>
      <c r="DZ15" s="57"/>
      <c r="LP15" s="120" t="s">
        <v>580</v>
      </c>
    </row>
    <row r="16" spans="1:380" x14ac:dyDescent="0.25">
      <c r="DO16" s="53"/>
      <c r="DQ16" s="52"/>
      <c r="DY16" s="58"/>
      <c r="DZ16" s="57"/>
      <c r="LP16" s="120" t="s">
        <v>612</v>
      </c>
    </row>
    <row r="17" spans="119:328" x14ac:dyDescent="0.25">
      <c r="DO17" s="53"/>
      <c r="DQ17" s="52"/>
      <c r="DY17" s="58"/>
      <c r="DZ17" s="57"/>
      <c r="LP17" s="120" t="s">
        <v>613</v>
      </c>
    </row>
    <row r="18" spans="119:328" x14ac:dyDescent="0.25">
      <c r="DO18" s="53"/>
      <c r="DQ18" s="52"/>
      <c r="DY18" s="58"/>
      <c r="DZ18" s="57"/>
      <c r="KW18" s="58"/>
      <c r="LP18" s="120" t="s">
        <v>618</v>
      </c>
    </row>
    <row r="19" spans="119:328" x14ac:dyDescent="0.25">
      <c r="DO19" s="53"/>
      <c r="DQ19" s="52"/>
      <c r="DY19" s="58"/>
      <c r="DZ19" s="57"/>
      <c r="KW19" s="58"/>
      <c r="LP19" s="120" t="s">
        <v>619</v>
      </c>
    </row>
    <row r="20" spans="119:328" x14ac:dyDescent="0.25">
      <c r="DO20" s="53"/>
      <c r="DQ20" s="52"/>
      <c r="DY20" s="58"/>
      <c r="DZ20" s="57"/>
      <c r="EP20" s="55"/>
      <c r="IH20" s="58"/>
      <c r="KW20" s="58"/>
      <c r="LD20" s="58"/>
    </row>
    <row r="21" spans="119:328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8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8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8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8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8" x14ac:dyDescent="0.25">
      <c r="DO26" s="53"/>
      <c r="DQ26" s="52"/>
      <c r="DY26" s="58"/>
      <c r="DZ26" s="57"/>
      <c r="IH26" s="58"/>
      <c r="KW26" s="58"/>
      <c r="LD26" s="58"/>
    </row>
    <row r="27" spans="119:328" x14ac:dyDescent="0.25">
      <c r="DO27" s="53"/>
      <c r="DQ27" s="52"/>
      <c r="DY27" s="58"/>
      <c r="DZ27" s="57"/>
      <c r="IH27" s="58"/>
      <c r="KW27" s="58"/>
      <c r="LD27" s="58"/>
    </row>
    <row r="28" spans="119:328" x14ac:dyDescent="0.25">
      <c r="DO28" s="53"/>
      <c r="DQ28" s="52"/>
      <c r="DY28" s="58"/>
      <c r="DZ28" s="57"/>
      <c r="IH28" s="58"/>
      <c r="KW28" s="58"/>
      <c r="LD28" s="58"/>
    </row>
    <row r="29" spans="119:328" x14ac:dyDescent="0.25">
      <c r="DO29" s="53"/>
      <c r="DQ29" s="52"/>
      <c r="DY29" s="58"/>
      <c r="DZ29" s="57"/>
      <c r="IH29" s="58"/>
      <c r="KW29" s="58"/>
      <c r="LD29" s="58"/>
    </row>
    <row r="30" spans="119:328" x14ac:dyDescent="0.25">
      <c r="DO30" s="53"/>
      <c r="DQ30" s="52"/>
      <c r="DY30" s="58"/>
      <c r="DZ30" s="57"/>
      <c r="IH30" s="58"/>
      <c r="KW30" s="58"/>
      <c r="LD30" s="58"/>
    </row>
    <row r="31" spans="119:328" x14ac:dyDescent="0.25">
      <c r="DO31" s="53"/>
      <c r="DQ31" s="52"/>
      <c r="DY31" s="58"/>
      <c r="DZ31" s="57"/>
      <c r="IH31" s="58"/>
      <c r="KW31" s="58"/>
      <c r="LD31" s="58"/>
    </row>
    <row r="32" spans="119:328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TV53" activePane="bottomRight" state="frozen"/>
      <selection pane="topRight" activeCell="D1" sqref="D1"/>
      <selection pane="bottomLeft" activeCell="A3" sqref="A3"/>
      <selection pane="bottomRight" activeCell="AUO75" sqref="AUO75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07" t="s">
        <v>36</v>
      </c>
      <c r="F1" s="207"/>
      <c r="G1" s="207"/>
      <c r="H1" s="207"/>
      <c r="I1" s="207" t="s">
        <v>37</v>
      </c>
      <c r="J1" s="207"/>
      <c r="K1" s="207"/>
      <c r="L1" s="207"/>
      <c r="M1" s="207" t="s">
        <v>38</v>
      </c>
      <c r="N1" s="207"/>
      <c r="O1" s="207"/>
      <c r="P1" s="207"/>
      <c r="Q1" s="207" t="s">
        <v>39</v>
      </c>
      <c r="R1" s="207"/>
      <c r="S1" s="207"/>
      <c r="T1" s="207"/>
      <c r="U1" s="207"/>
      <c r="V1" s="207"/>
      <c r="W1" s="207"/>
      <c r="X1" s="207"/>
      <c r="Y1" s="207" t="s">
        <v>40</v>
      </c>
      <c r="Z1" s="207"/>
      <c r="AA1" s="207"/>
      <c r="AB1" s="207"/>
      <c r="AC1" s="207"/>
      <c r="AD1" s="207"/>
      <c r="AE1" s="207"/>
      <c r="AF1" s="207"/>
      <c r="AG1" s="207" t="s">
        <v>41</v>
      </c>
      <c r="AH1" s="207"/>
      <c r="AI1" s="207"/>
      <c r="AJ1" s="207"/>
      <c r="AK1" s="207"/>
      <c r="AL1" s="207"/>
      <c r="AM1" s="207"/>
      <c r="AN1" s="207"/>
      <c r="AO1" s="207" t="s">
        <v>42</v>
      </c>
      <c r="AP1" s="207"/>
      <c r="AQ1" s="207"/>
      <c r="AR1" s="207"/>
      <c r="AS1" s="207"/>
      <c r="AT1" s="207"/>
      <c r="AU1" s="207"/>
      <c r="AV1" s="207"/>
      <c r="AW1" s="207" t="s">
        <v>43</v>
      </c>
      <c r="AX1" s="207"/>
      <c r="AY1" s="207"/>
      <c r="AZ1" s="207"/>
      <c r="BA1" s="207"/>
      <c r="BB1" s="207"/>
      <c r="BC1" s="207"/>
      <c r="BD1" s="207"/>
      <c r="BE1" s="207" t="s">
        <v>44</v>
      </c>
      <c r="BF1" s="207"/>
      <c r="BG1" s="207"/>
      <c r="BH1" s="207"/>
      <c r="BI1" s="207"/>
      <c r="BJ1" s="207"/>
      <c r="BK1" s="207"/>
      <c r="BL1" s="207"/>
      <c r="BM1" s="207" t="s">
        <v>45</v>
      </c>
      <c r="BN1" s="207"/>
      <c r="BO1" s="207"/>
      <c r="BP1" s="207"/>
      <c r="BQ1" s="207"/>
      <c r="BR1" s="207"/>
      <c r="BS1" s="207"/>
      <c r="BT1" s="207"/>
      <c r="BU1" s="207" t="s">
        <v>46</v>
      </c>
      <c r="BV1" s="207"/>
      <c r="BW1" s="207"/>
      <c r="BX1" s="207"/>
      <c r="BY1" s="207"/>
      <c r="BZ1" s="207"/>
      <c r="CA1" s="207"/>
      <c r="CB1" s="207"/>
      <c r="CC1" s="207" t="s">
        <v>47</v>
      </c>
      <c r="CD1" s="207"/>
      <c r="CE1" s="207"/>
      <c r="CF1" s="207"/>
      <c r="CG1" s="207"/>
      <c r="CH1" s="207"/>
      <c r="CI1" s="207"/>
      <c r="CJ1" s="207"/>
      <c r="CK1" s="207" t="s">
        <v>48</v>
      </c>
      <c r="CL1" s="207"/>
      <c r="CM1" s="207"/>
      <c r="CN1" s="207"/>
      <c r="CO1" s="207"/>
      <c r="CP1" s="207"/>
      <c r="CQ1" s="207"/>
      <c r="CR1" s="207"/>
      <c r="CS1" s="207" t="s">
        <v>49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50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51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52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53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54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55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56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57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58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59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60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61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62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63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64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65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66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67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68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69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70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71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86" t="s">
        <v>72</v>
      </c>
      <c r="NH1" s="185"/>
      <c r="NI1" s="185"/>
      <c r="NJ1" s="187"/>
      <c r="NK1" s="186" t="s">
        <v>73</v>
      </c>
      <c r="NL1" s="185"/>
      <c r="NM1" s="185"/>
      <c r="NN1" s="185"/>
      <c r="NO1" s="187"/>
      <c r="NP1" s="186" t="s">
        <v>74</v>
      </c>
      <c r="NQ1" s="185"/>
      <c r="NR1" s="187"/>
      <c r="NS1" s="184" t="s">
        <v>75</v>
      </c>
      <c r="NT1" s="185"/>
      <c r="NU1" s="185"/>
      <c r="NV1" s="187"/>
      <c r="NW1" s="186" t="s">
        <v>76</v>
      </c>
      <c r="NX1" s="185"/>
      <c r="NY1" s="185"/>
      <c r="NZ1" s="187"/>
      <c r="OA1" s="186" t="s">
        <v>77</v>
      </c>
      <c r="OB1" s="185"/>
      <c r="OC1" s="185"/>
      <c r="OD1" s="187"/>
      <c r="OE1" s="192" t="s">
        <v>78</v>
      </c>
      <c r="OF1" s="190"/>
      <c r="OG1" s="190"/>
      <c r="OH1" s="191"/>
      <c r="OI1" s="189" t="s">
        <v>79</v>
      </c>
      <c r="OJ1" s="190"/>
      <c r="OK1" s="190"/>
      <c r="OL1" s="190"/>
      <c r="OM1" s="191"/>
      <c r="ON1" s="189" t="s">
        <v>80</v>
      </c>
      <c r="OO1" s="190"/>
      <c r="OP1" s="191"/>
      <c r="OQ1" s="192" t="s">
        <v>81</v>
      </c>
      <c r="OR1" s="190"/>
      <c r="OS1" s="190"/>
      <c r="OT1" s="191"/>
      <c r="OU1" s="189" t="s">
        <v>82</v>
      </c>
      <c r="OV1" s="190"/>
      <c r="OW1" s="190"/>
      <c r="OX1" s="190"/>
      <c r="OY1" s="191"/>
      <c r="OZ1" s="189" t="s">
        <v>83</v>
      </c>
      <c r="PA1" s="190"/>
      <c r="PB1" s="191"/>
      <c r="PC1" s="184" t="s">
        <v>84</v>
      </c>
      <c r="PD1" s="185"/>
      <c r="PE1" s="185"/>
      <c r="PF1" s="187"/>
      <c r="PG1" s="186" t="s">
        <v>85</v>
      </c>
      <c r="PH1" s="185"/>
      <c r="PI1" s="185"/>
      <c r="PJ1" s="185"/>
      <c r="PK1" s="187"/>
      <c r="PL1" s="186" t="s">
        <v>86</v>
      </c>
      <c r="PM1" s="185"/>
      <c r="PN1" s="187"/>
      <c r="PO1" s="184" t="s">
        <v>87</v>
      </c>
      <c r="PP1" s="185"/>
      <c r="PQ1" s="185"/>
      <c r="PR1" s="185"/>
      <c r="PS1" s="187"/>
      <c r="PT1" s="186" t="s">
        <v>88</v>
      </c>
      <c r="PU1" s="185"/>
      <c r="PV1" s="185"/>
      <c r="PW1" s="187"/>
      <c r="PX1" s="186" t="s">
        <v>89</v>
      </c>
      <c r="PY1" s="185"/>
      <c r="PZ1" s="187"/>
      <c r="QA1" s="192" t="s">
        <v>90</v>
      </c>
      <c r="QB1" s="190"/>
      <c r="QC1" s="190"/>
      <c r="QD1" s="191"/>
      <c r="QE1" s="189" t="s">
        <v>91</v>
      </c>
      <c r="QF1" s="190"/>
      <c r="QG1" s="190"/>
      <c r="QH1" s="190"/>
      <c r="QI1" s="191"/>
      <c r="QJ1" s="189" t="s">
        <v>92</v>
      </c>
      <c r="QK1" s="190"/>
      <c r="QL1" s="191"/>
      <c r="QM1" s="192" t="s">
        <v>93</v>
      </c>
      <c r="QN1" s="190"/>
      <c r="QO1" s="190"/>
      <c r="QP1" s="191"/>
      <c r="QQ1" s="189" t="s">
        <v>94</v>
      </c>
      <c r="QR1" s="190"/>
      <c r="QS1" s="190"/>
      <c r="QT1" s="190"/>
      <c r="QU1" s="191"/>
      <c r="QV1" s="189" t="s">
        <v>95</v>
      </c>
      <c r="QW1" s="190"/>
      <c r="QX1" s="191"/>
      <c r="QY1" s="184" t="s">
        <v>96</v>
      </c>
      <c r="QZ1" s="185"/>
      <c r="RA1" s="185"/>
      <c r="RB1" s="185"/>
      <c r="RC1" s="187"/>
      <c r="RD1" s="186" t="s">
        <v>97</v>
      </c>
      <c r="RE1" s="185"/>
      <c r="RF1" s="185"/>
      <c r="RG1" s="187"/>
      <c r="RH1" s="186" t="s">
        <v>98</v>
      </c>
      <c r="RI1" s="185"/>
      <c r="RJ1" s="187"/>
      <c r="RK1" s="181" t="s">
        <v>99</v>
      </c>
      <c r="RL1" s="182"/>
      <c r="RM1" s="182"/>
      <c r="RN1" s="195"/>
      <c r="RO1" s="181" t="s">
        <v>100</v>
      </c>
      <c r="RP1" s="182"/>
      <c r="RQ1" s="182"/>
      <c r="RR1" s="195"/>
      <c r="RS1" s="181" t="s">
        <v>101</v>
      </c>
      <c r="RT1" s="182"/>
      <c r="RU1" s="182"/>
      <c r="RV1" s="195"/>
      <c r="RW1" s="181" t="s">
        <v>102</v>
      </c>
      <c r="RX1" s="182"/>
      <c r="RY1" s="182"/>
      <c r="RZ1" s="195"/>
      <c r="SA1" s="181" t="s">
        <v>103</v>
      </c>
      <c r="SB1" s="182"/>
      <c r="SC1" s="182"/>
      <c r="SD1" s="195"/>
      <c r="SE1" s="195"/>
      <c r="SF1" s="181" t="s">
        <v>104</v>
      </c>
      <c r="SG1" s="193"/>
      <c r="SH1" s="193"/>
      <c r="SI1" s="181" t="s">
        <v>105</v>
      </c>
      <c r="SJ1" s="182"/>
      <c r="SK1" s="182"/>
      <c r="SL1" s="195"/>
      <c r="SM1" s="195"/>
      <c r="SN1" s="181" t="s">
        <v>106</v>
      </c>
      <c r="SO1" s="182"/>
      <c r="SP1" s="182"/>
      <c r="SQ1" s="195"/>
      <c r="SR1" s="181" t="s">
        <v>107</v>
      </c>
      <c r="SS1" s="193"/>
      <c r="ST1" s="193"/>
      <c r="SU1" s="181" t="s">
        <v>108</v>
      </c>
      <c r="SV1" s="182"/>
      <c r="SW1" s="182"/>
      <c r="SX1" s="195"/>
      <c r="SY1" s="195"/>
      <c r="SZ1" s="181" t="s">
        <v>109</v>
      </c>
      <c r="TA1" s="182"/>
      <c r="TB1" s="182"/>
      <c r="TC1" s="195"/>
      <c r="TD1" s="181" t="s">
        <v>110</v>
      </c>
      <c r="TE1" s="182"/>
      <c r="TF1" s="183"/>
      <c r="TG1" s="181" t="s">
        <v>111</v>
      </c>
      <c r="TH1" s="182"/>
      <c r="TI1" s="182"/>
      <c r="TJ1" s="195"/>
      <c r="TK1" s="181" t="s">
        <v>112</v>
      </c>
      <c r="TL1" s="182"/>
      <c r="TM1" s="182"/>
      <c r="TN1" s="195"/>
      <c r="TO1" s="181" t="s">
        <v>113</v>
      </c>
      <c r="TP1" s="182"/>
      <c r="TQ1" s="182"/>
      <c r="TR1" s="195"/>
      <c r="TS1" s="181" t="s">
        <v>114</v>
      </c>
      <c r="TT1" s="182"/>
      <c r="TU1" s="182"/>
      <c r="TV1" s="195"/>
      <c r="TW1" s="181" t="s">
        <v>115</v>
      </c>
      <c r="TX1" s="193"/>
      <c r="TY1" s="193"/>
      <c r="TZ1" s="194"/>
      <c r="UA1" s="181" t="s">
        <v>116</v>
      </c>
      <c r="UB1" s="193"/>
      <c r="UC1" s="193"/>
      <c r="UD1" s="193"/>
      <c r="UE1" s="181" t="s">
        <v>117</v>
      </c>
      <c r="UF1" s="193"/>
      <c r="UG1" s="193"/>
      <c r="UH1" s="193"/>
      <c r="UI1" s="194"/>
      <c r="UJ1" s="181" t="s">
        <v>118</v>
      </c>
      <c r="UK1" s="193"/>
      <c r="UL1" s="193"/>
      <c r="UM1" s="181" t="s">
        <v>119</v>
      </c>
      <c r="UN1" s="193"/>
      <c r="UO1" s="193"/>
      <c r="UP1" s="193"/>
      <c r="UQ1" s="193"/>
      <c r="UR1" s="181" t="s">
        <v>120</v>
      </c>
      <c r="US1" s="182"/>
      <c r="UT1" s="182"/>
      <c r="UU1" s="195"/>
      <c r="UV1" s="181" t="s">
        <v>121</v>
      </c>
      <c r="UW1" s="182"/>
      <c r="UX1" s="182"/>
      <c r="UY1" s="195"/>
      <c r="UZ1" s="181" t="s">
        <v>122</v>
      </c>
      <c r="VA1" s="182"/>
      <c r="VB1" s="183"/>
      <c r="VC1" s="181" t="s">
        <v>123</v>
      </c>
      <c r="VD1" s="182"/>
      <c r="VE1" s="182"/>
      <c r="VF1" s="195"/>
      <c r="VG1" s="181" t="s">
        <v>124</v>
      </c>
      <c r="VH1" s="182"/>
      <c r="VI1" s="182"/>
      <c r="VJ1" s="195"/>
      <c r="VK1" s="181" t="s">
        <v>125</v>
      </c>
      <c r="VL1" s="182"/>
      <c r="VM1" s="182"/>
      <c r="VN1" s="193"/>
      <c r="VO1" s="194"/>
      <c r="VP1" s="181" t="s">
        <v>126</v>
      </c>
      <c r="VQ1" s="195"/>
      <c r="VR1" s="195"/>
      <c r="VS1" s="196"/>
      <c r="VT1" s="181" t="s">
        <v>127</v>
      </c>
      <c r="VU1" s="195"/>
      <c r="VV1" s="195"/>
      <c r="VW1" s="196"/>
      <c r="VX1" s="181" t="s">
        <v>128</v>
      </c>
      <c r="VY1" s="193"/>
      <c r="VZ1" s="193"/>
      <c r="WA1" s="194"/>
      <c r="WB1" s="181" t="s">
        <v>129</v>
      </c>
      <c r="WC1" s="182"/>
      <c r="WD1" s="182"/>
      <c r="WE1" s="195"/>
      <c r="WF1" s="181" t="s">
        <v>130</v>
      </c>
      <c r="WG1" s="193"/>
      <c r="WH1" s="193"/>
      <c r="WI1" s="194"/>
      <c r="WJ1" s="181" t="s">
        <v>131</v>
      </c>
      <c r="WK1" s="182"/>
      <c r="WL1" s="182"/>
      <c r="WM1" s="182"/>
      <c r="WN1" s="195"/>
      <c r="WO1" s="181" t="s">
        <v>132</v>
      </c>
      <c r="WP1" s="182"/>
      <c r="WQ1" s="182"/>
      <c r="WR1" s="195"/>
      <c r="WS1" s="181" t="s">
        <v>133</v>
      </c>
      <c r="WT1" s="193"/>
      <c r="WU1" s="193"/>
      <c r="WV1" s="194"/>
      <c r="WW1" s="181" t="s">
        <v>134</v>
      </c>
      <c r="WX1" s="193"/>
      <c r="WY1" s="193"/>
      <c r="WZ1" s="181" t="s">
        <v>135</v>
      </c>
      <c r="XA1" s="182"/>
      <c r="XB1" s="182"/>
      <c r="XC1" s="182"/>
      <c r="XD1" s="181" t="s">
        <v>136</v>
      </c>
      <c r="XE1" s="182"/>
      <c r="XF1" s="182"/>
      <c r="XG1" s="195"/>
      <c r="XH1" s="181" t="s">
        <v>137</v>
      </c>
      <c r="XI1" s="182"/>
      <c r="XJ1" s="182"/>
      <c r="XK1" s="182"/>
      <c r="XL1" s="193"/>
      <c r="XM1" s="181" t="s">
        <v>138</v>
      </c>
      <c r="XN1" s="195"/>
      <c r="XO1" s="195"/>
      <c r="XP1" s="196"/>
      <c r="XQ1" s="181" t="s">
        <v>139</v>
      </c>
      <c r="XR1" s="195"/>
      <c r="XS1" s="195"/>
      <c r="XT1" s="196"/>
      <c r="XU1" s="181" t="s">
        <v>140</v>
      </c>
      <c r="XV1" s="193"/>
      <c r="XW1" s="193"/>
      <c r="XX1" s="193"/>
      <c r="XY1" s="194"/>
      <c r="XZ1" s="181" t="s">
        <v>141</v>
      </c>
      <c r="YA1" s="182"/>
      <c r="YB1" s="182"/>
      <c r="YC1" s="195"/>
      <c r="YD1" s="181" t="s">
        <v>142</v>
      </c>
      <c r="YE1" s="193"/>
      <c r="YF1" s="193"/>
      <c r="YG1" s="193"/>
      <c r="YH1" s="194"/>
      <c r="YI1" s="181" t="s">
        <v>143</v>
      </c>
      <c r="YJ1" s="182"/>
      <c r="YK1" s="182"/>
      <c r="YL1" s="182"/>
      <c r="YM1" s="181" t="s">
        <v>144</v>
      </c>
      <c r="YN1" s="182"/>
      <c r="YO1" s="182"/>
      <c r="YP1" s="195"/>
      <c r="YQ1" s="181" t="s">
        <v>145</v>
      </c>
      <c r="YR1" s="193"/>
      <c r="YS1" s="193"/>
      <c r="YT1" s="193"/>
      <c r="YU1" s="194"/>
      <c r="YV1" s="181" t="s">
        <v>146</v>
      </c>
      <c r="YW1" s="193"/>
      <c r="YX1" s="181" t="s">
        <v>147</v>
      </c>
      <c r="YY1" s="182"/>
      <c r="YZ1" s="182"/>
      <c r="ZA1" s="182"/>
      <c r="ZB1" s="181" t="s">
        <v>148</v>
      </c>
      <c r="ZC1" s="182"/>
      <c r="ZD1" s="182"/>
      <c r="ZE1" s="195"/>
      <c r="ZF1" s="181" t="s">
        <v>149</v>
      </c>
      <c r="ZG1" s="182"/>
      <c r="ZH1" s="182"/>
      <c r="ZI1" s="182"/>
      <c r="ZJ1" s="193"/>
      <c r="ZK1" s="181" t="s">
        <v>150</v>
      </c>
      <c r="ZL1" s="195"/>
      <c r="ZM1" s="195"/>
      <c r="ZN1" s="196"/>
      <c r="ZO1" s="181" t="s">
        <v>151</v>
      </c>
      <c r="ZP1" s="195"/>
      <c r="ZQ1" s="195"/>
      <c r="ZR1" s="195"/>
      <c r="ZS1" s="196"/>
      <c r="ZT1" s="181" t="s">
        <v>152</v>
      </c>
      <c r="ZU1" s="193"/>
      <c r="ZV1" s="193"/>
      <c r="ZW1" s="194"/>
      <c r="ZX1" s="181" t="s">
        <v>153</v>
      </c>
      <c r="ZY1" s="182"/>
      <c r="ZZ1" s="182"/>
      <c r="AAA1" s="195"/>
      <c r="AAB1" s="181" t="s">
        <v>154</v>
      </c>
      <c r="AAC1" s="193"/>
      <c r="AAD1" s="193"/>
      <c r="AAE1" s="193"/>
      <c r="AAF1" s="194"/>
      <c r="AAG1" s="181" t="s">
        <v>155</v>
      </c>
      <c r="AAH1" s="182"/>
      <c r="AAI1" s="182"/>
      <c r="AAJ1" s="182"/>
      <c r="AAK1" s="181" t="s">
        <v>156</v>
      </c>
      <c r="AAL1" s="182"/>
      <c r="AAM1" s="182"/>
      <c r="AAN1" s="195"/>
      <c r="AAO1" s="181" t="s">
        <v>157</v>
      </c>
      <c r="AAP1" s="193"/>
      <c r="AAQ1" s="193"/>
      <c r="AAR1" s="193"/>
      <c r="AAS1" s="194"/>
      <c r="AAT1" s="181" t="s">
        <v>158</v>
      </c>
      <c r="AAU1" s="194"/>
      <c r="AAV1" s="185" t="s">
        <v>159</v>
      </c>
      <c r="AAW1" s="185"/>
      <c r="AAX1" s="185"/>
      <c r="AAY1" s="185"/>
      <c r="AAZ1" s="187"/>
      <c r="ABA1" s="186" t="s">
        <v>160</v>
      </c>
      <c r="ABB1" s="185"/>
      <c r="ABC1" s="185"/>
      <c r="ABD1" s="187"/>
      <c r="ABE1" s="186" t="s">
        <v>161</v>
      </c>
      <c r="ABF1" s="185"/>
      <c r="ABG1" s="185"/>
      <c r="ABH1" s="187"/>
      <c r="ABI1" s="192" t="s">
        <v>162</v>
      </c>
      <c r="ABJ1" s="190"/>
      <c r="ABK1" s="190"/>
      <c r="ABL1" s="191"/>
      <c r="ABM1" s="189" t="s">
        <v>163</v>
      </c>
      <c r="ABN1" s="190"/>
      <c r="ABO1" s="190"/>
      <c r="ABP1" s="190"/>
      <c r="ABQ1" s="191"/>
      <c r="ABR1" s="189" t="s">
        <v>164</v>
      </c>
      <c r="ABS1" s="190"/>
      <c r="ABT1" s="190"/>
      <c r="ABU1" s="191"/>
      <c r="ABV1" s="192" t="s">
        <v>165</v>
      </c>
      <c r="ABW1" s="190"/>
      <c r="ABX1" s="190"/>
      <c r="ABY1" s="190"/>
      <c r="ABZ1" s="191"/>
      <c r="ACA1" s="189" t="s">
        <v>166</v>
      </c>
      <c r="ACB1" s="190"/>
      <c r="ACC1" s="190"/>
      <c r="ACD1" s="190"/>
      <c r="ACE1" s="189" t="s">
        <v>167</v>
      </c>
      <c r="ACF1" s="190"/>
      <c r="ACG1" s="190"/>
      <c r="ACH1" s="191"/>
      <c r="ACI1" s="184" t="s">
        <v>168</v>
      </c>
      <c r="ACJ1" s="185"/>
      <c r="ACK1" s="185"/>
      <c r="ACL1" s="185"/>
      <c r="ACM1" s="187"/>
      <c r="ACN1" s="186" t="s">
        <v>169</v>
      </c>
      <c r="ACO1" s="185"/>
      <c r="ACP1" s="185"/>
      <c r="ACQ1" s="187"/>
      <c r="ACR1" s="186" t="s">
        <v>170</v>
      </c>
      <c r="ACS1" s="187"/>
      <c r="ACT1" s="185" t="s">
        <v>171</v>
      </c>
      <c r="ACU1" s="185"/>
      <c r="ACV1" s="185"/>
      <c r="ACW1" s="185"/>
      <c r="ACX1" s="186" t="s">
        <v>172</v>
      </c>
      <c r="ACY1" s="185"/>
      <c r="ACZ1" s="185"/>
      <c r="ADA1" s="187"/>
      <c r="ADB1" s="186" t="s">
        <v>173</v>
      </c>
      <c r="ADC1" s="185"/>
      <c r="ADD1" s="185"/>
      <c r="ADE1" s="187"/>
      <c r="ADF1" s="192" t="s">
        <v>174</v>
      </c>
      <c r="ADG1" s="190"/>
      <c r="ADH1" s="190"/>
      <c r="ADI1" s="190"/>
      <c r="ADJ1" s="191"/>
      <c r="ADK1" s="190" t="s">
        <v>175</v>
      </c>
      <c r="ADL1" s="190"/>
      <c r="ADM1" s="190"/>
      <c r="ADN1" s="191"/>
      <c r="ADO1" s="189" t="s">
        <v>176</v>
      </c>
      <c r="ADP1" s="190"/>
      <c r="ADQ1" s="190"/>
      <c r="ADR1" s="191"/>
      <c r="ADS1" s="192" t="s">
        <v>177</v>
      </c>
      <c r="ADT1" s="190"/>
      <c r="ADU1" s="190"/>
      <c r="ADV1" s="190"/>
      <c r="ADW1" s="191"/>
      <c r="ADX1" s="189" t="s">
        <v>178</v>
      </c>
      <c r="ADY1" s="190"/>
      <c r="ADZ1" s="190"/>
      <c r="AEA1" s="190"/>
      <c r="AEB1" s="189" t="s">
        <v>179</v>
      </c>
      <c r="AEC1" s="190"/>
      <c r="AED1" s="190"/>
      <c r="AEE1" s="191"/>
      <c r="AEF1" s="184" t="s">
        <v>180</v>
      </c>
      <c r="AEG1" s="185"/>
      <c r="AEH1" s="185"/>
      <c r="AEI1" s="185"/>
      <c r="AEJ1" s="187"/>
      <c r="AEK1" s="186" t="s">
        <v>181</v>
      </c>
      <c r="AEL1" s="185"/>
      <c r="AEM1" s="185"/>
      <c r="AEN1" s="187"/>
      <c r="AEO1" s="186" t="s">
        <v>182</v>
      </c>
      <c r="AEP1" s="185"/>
      <c r="AEQ1" s="185"/>
      <c r="AER1" s="188" t="s">
        <v>183</v>
      </c>
      <c r="AES1" s="185"/>
      <c r="AET1" s="185"/>
      <c r="AEU1" s="187"/>
      <c r="AEV1" s="186" t="s">
        <v>184</v>
      </c>
      <c r="AEW1" s="185"/>
      <c r="AEX1" s="185"/>
      <c r="AEY1" s="187"/>
      <c r="AEZ1" s="186" t="s">
        <v>185</v>
      </c>
      <c r="AFA1" s="185"/>
      <c r="AFB1" s="185"/>
      <c r="AFC1" s="187"/>
      <c r="AFD1" s="192" t="s">
        <v>186</v>
      </c>
      <c r="AFE1" s="190"/>
      <c r="AFF1" s="190"/>
      <c r="AFG1" s="190"/>
      <c r="AFH1" s="191"/>
      <c r="AFI1" s="190" t="s">
        <v>187</v>
      </c>
      <c r="AFJ1" s="190"/>
      <c r="AFK1" s="190"/>
      <c r="AFL1" s="191"/>
      <c r="AFM1" s="189" t="s">
        <v>188</v>
      </c>
      <c r="AFN1" s="190"/>
      <c r="AFO1" s="190"/>
      <c r="AFP1" s="191"/>
      <c r="AFQ1" s="192" t="s">
        <v>189</v>
      </c>
      <c r="AFR1" s="190"/>
      <c r="AFS1" s="190"/>
      <c r="AFT1" s="190"/>
      <c r="AFU1" s="191"/>
      <c r="AFV1" s="189" t="s">
        <v>190</v>
      </c>
      <c r="AFW1" s="190"/>
      <c r="AFX1" s="190"/>
      <c r="AFY1" s="190"/>
      <c r="AFZ1" s="189" t="s">
        <v>191</v>
      </c>
      <c r="AGA1" s="190"/>
      <c r="AGB1" s="190"/>
      <c r="AGC1" s="190"/>
      <c r="AGD1" s="191"/>
      <c r="AGE1" s="184" t="s">
        <v>192</v>
      </c>
      <c r="AGF1" s="185"/>
      <c r="AGG1" s="185"/>
      <c r="AGH1" s="185"/>
      <c r="AGI1" s="186" t="s">
        <v>193</v>
      </c>
      <c r="AGJ1" s="185"/>
      <c r="AGK1" s="185"/>
      <c r="AGL1" s="187"/>
      <c r="AGM1" s="186" t="s">
        <v>194</v>
      </c>
      <c r="AGN1" s="185"/>
      <c r="AGO1" s="185"/>
      <c r="AGP1" s="188" t="s">
        <v>195</v>
      </c>
      <c r="AGQ1" s="185"/>
      <c r="AGR1" s="185"/>
      <c r="AGS1" s="187"/>
      <c r="AGT1" s="186" t="s">
        <v>196</v>
      </c>
      <c r="AGU1" s="185"/>
      <c r="AGV1" s="185"/>
      <c r="AGW1" s="187"/>
      <c r="AGX1" s="186" t="s">
        <v>197</v>
      </c>
      <c r="AGY1" s="185"/>
      <c r="AGZ1" s="185"/>
      <c r="AHA1" s="185"/>
      <c r="AHB1" s="187"/>
      <c r="AHC1" s="189" t="s">
        <v>198</v>
      </c>
      <c r="AHD1" s="190"/>
      <c r="AHE1" s="190"/>
      <c r="AHF1" s="191"/>
      <c r="AHG1" s="190" t="s">
        <v>199</v>
      </c>
      <c r="AHH1" s="190"/>
      <c r="AHI1" s="190"/>
      <c r="AHJ1" s="191"/>
      <c r="AHK1" s="189" t="s">
        <v>200</v>
      </c>
      <c r="AHL1" s="190"/>
      <c r="AHM1" s="190"/>
      <c r="AHN1" s="190"/>
      <c r="AHO1" s="191"/>
      <c r="AHP1" s="192" t="s">
        <v>201</v>
      </c>
      <c r="AHQ1" s="190"/>
      <c r="AHR1" s="190"/>
      <c r="AHS1" s="190"/>
      <c r="AHT1" s="189" t="s">
        <v>202</v>
      </c>
      <c r="AHU1" s="190"/>
      <c r="AHV1" s="190"/>
      <c r="AHW1" s="190"/>
      <c r="AHX1" s="189" t="s">
        <v>203</v>
      </c>
      <c r="AHY1" s="190"/>
      <c r="AHZ1" s="190"/>
      <c r="AIA1" s="190"/>
      <c r="AIB1" s="191"/>
      <c r="AIC1" s="184" t="s">
        <v>204</v>
      </c>
      <c r="AID1" s="185"/>
      <c r="AIE1" s="185"/>
      <c r="AIF1" s="185"/>
      <c r="AIG1" s="186" t="s">
        <v>205</v>
      </c>
      <c r="AIH1" s="185"/>
      <c r="AII1" s="185"/>
      <c r="AIJ1" s="187"/>
      <c r="AIK1" s="186" t="s">
        <v>206</v>
      </c>
      <c r="AIL1" s="185"/>
      <c r="AIM1" s="185"/>
      <c r="AIN1" s="179" t="s">
        <v>207</v>
      </c>
      <c r="AIO1" s="180"/>
      <c r="AIP1" s="180"/>
      <c r="AIQ1" s="180"/>
      <c r="AIR1" s="179" t="s">
        <v>208</v>
      </c>
      <c r="AIS1" s="180"/>
      <c r="AIT1" s="180"/>
      <c r="AIU1" s="180"/>
      <c r="AIV1" s="179" t="s">
        <v>209</v>
      </c>
      <c r="AIW1" s="180"/>
      <c r="AIX1" s="180"/>
      <c r="AIY1" s="180"/>
      <c r="AIZ1" s="180"/>
      <c r="AJA1" s="179" t="s">
        <v>210</v>
      </c>
      <c r="AJB1" s="180"/>
      <c r="AJC1" s="180"/>
      <c r="AJD1" s="180"/>
      <c r="AJE1" s="181" t="s">
        <v>211</v>
      </c>
      <c r="AJF1" s="182"/>
      <c r="AJG1" s="182"/>
      <c r="AJH1" s="182"/>
      <c r="AJI1" s="182"/>
      <c r="AJJ1" s="179" t="s">
        <v>212</v>
      </c>
      <c r="AJK1" s="180"/>
      <c r="AJL1" s="180"/>
      <c r="AJM1" s="180"/>
      <c r="AJN1" s="179" t="s">
        <v>213</v>
      </c>
      <c r="AJO1" s="180"/>
      <c r="AJP1" s="180"/>
      <c r="AJQ1" s="180"/>
      <c r="AJR1" s="181" t="s">
        <v>214</v>
      </c>
      <c r="AJS1" s="182"/>
      <c r="AJT1" s="182"/>
      <c r="AJU1" s="182"/>
      <c r="AJV1" s="182"/>
      <c r="AJW1" s="179" t="s">
        <v>215</v>
      </c>
      <c r="AJX1" s="180"/>
      <c r="AJY1" s="180"/>
      <c r="AJZ1" s="180"/>
      <c r="AKA1" s="179" t="s">
        <v>216</v>
      </c>
      <c r="AKB1" s="180"/>
      <c r="AKC1" s="180"/>
      <c r="AKD1" s="180"/>
      <c r="AKE1" s="181" t="s">
        <v>217</v>
      </c>
      <c r="AKF1" s="182"/>
      <c r="AKG1" s="182"/>
      <c r="AKH1" s="182"/>
      <c r="AKI1" s="182"/>
      <c r="AKJ1" s="181" t="s">
        <v>218</v>
      </c>
      <c r="AKK1" s="182"/>
      <c r="AKL1" s="183"/>
      <c r="AKM1" s="179" t="s">
        <v>219</v>
      </c>
      <c r="AKN1" s="180"/>
      <c r="AKO1" s="180"/>
      <c r="AKP1" s="180"/>
      <c r="AKQ1" s="179" t="s">
        <v>220</v>
      </c>
      <c r="AKR1" s="180"/>
      <c r="AKS1" s="180"/>
      <c r="AKT1" s="180"/>
      <c r="AKU1" s="179" t="s">
        <v>221</v>
      </c>
      <c r="AKV1" s="180"/>
      <c r="AKW1" s="180"/>
      <c r="AKX1" s="180"/>
      <c r="AKY1" s="179" t="s">
        <v>222</v>
      </c>
      <c r="AKZ1" s="180"/>
      <c r="ALA1" s="180"/>
      <c r="ALB1" s="180"/>
      <c r="ALC1" s="181" t="s">
        <v>223</v>
      </c>
      <c r="ALD1" s="182"/>
      <c r="ALE1" s="182"/>
      <c r="ALF1" s="182"/>
      <c r="ALG1" s="182"/>
      <c r="ALH1" s="179" t="s">
        <v>224</v>
      </c>
      <c r="ALI1" s="180"/>
      <c r="ALJ1" s="180"/>
      <c r="ALK1" s="180"/>
      <c r="ALL1" s="179" t="s">
        <v>225</v>
      </c>
      <c r="ALM1" s="180"/>
      <c r="ALN1" s="180"/>
      <c r="ALO1" s="180"/>
      <c r="ALP1" s="181" t="s">
        <v>226</v>
      </c>
      <c r="ALQ1" s="182"/>
      <c r="ALR1" s="182"/>
      <c r="ALS1" s="182"/>
      <c r="ALT1" s="182"/>
      <c r="ALU1" s="179" t="s">
        <v>227</v>
      </c>
      <c r="ALV1" s="180"/>
      <c r="ALW1" s="180"/>
      <c r="ALX1" s="180"/>
      <c r="ALY1" s="179" t="s">
        <v>228</v>
      </c>
      <c r="ALZ1" s="180"/>
      <c r="AMA1" s="180"/>
      <c r="AMB1" s="180"/>
      <c r="AMC1" s="180"/>
      <c r="AMD1" s="181" t="s">
        <v>229</v>
      </c>
      <c r="AME1" s="182"/>
      <c r="AMF1" s="182"/>
      <c r="AMG1" s="182"/>
      <c r="AMH1" s="181" t="s">
        <v>230</v>
      </c>
      <c r="AMI1" s="182"/>
      <c r="AMJ1" s="183"/>
      <c r="AMK1" s="179" t="s">
        <v>231</v>
      </c>
      <c r="AML1" s="180"/>
      <c r="AMM1" s="180"/>
      <c r="AMN1" s="180"/>
      <c r="AMO1" s="179" t="s">
        <v>232</v>
      </c>
      <c r="AMP1" s="180"/>
      <c r="AMQ1" s="180"/>
      <c r="AMR1" s="180"/>
      <c r="AMS1" s="179" t="s">
        <v>233</v>
      </c>
      <c r="AMT1" s="180"/>
      <c r="AMU1" s="180"/>
      <c r="AMV1" s="180"/>
      <c r="AMW1" s="179" t="s">
        <v>234</v>
      </c>
      <c r="AMX1" s="180"/>
      <c r="AMY1" s="180"/>
      <c r="AMZ1" s="180"/>
      <c r="ANA1" s="181" t="s">
        <v>235</v>
      </c>
      <c r="ANB1" s="182"/>
      <c r="ANC1" s="182"/>
      <c r="AND1" s="182"/>
      <c r="ANE1" s="182"/>
      <c r="ANF1" s="179" t="s">
        <v>236</v>
      </c>
      <c r="ANG1" s="180"/>
      <c r="ANH1" s="180"/>
      <c r="ANI1" s="180"/>
      <c r="ANJ1" s="181" t="s">
        <v>237</v>
      </c>
      <c r="ANK1" s="182"/>
      <c r="ANL1" s="182"/>
      <c r="ANM1" s="182"/>
      <c r="ANN1" s="183"/>
      <c r="ANO1" s="181" t="s">
        <v>238</v>
      </c>
      <c r="ANP1" s="182"/>
      <c r="ANQ1" s="182"/>
      <c r="ANR1" s="183"/>
      <c r="ANS1" s="179" t="s">
        <v>239</v>
      </c>
      <c r="ANT1" s="180"/>
      <c r="ANU1" s="180"/>
      <c r="ANV1" s="180"/>
      <c r="ANW1" s="179" t="s">
        <v>240</v>
      </c>
      <c r="ANX1" s="180"/>
      <c r="ANY1" s="180"/>
      <c r="ANZ1" s="180"/>
      <c r="AOA1" s="180"/>
      <c r="AOB1" s="181" t="s">
        <v>241</v>
      </c>
      <c r="AOC1" s="182"/>
      <c r="AOD1" s="182"/>
      <c r="AOE1" s="182"/>
      <c r="AOF1" s="181" t="s">
        <v>242</v>
      </c>
      <c r="AOG1" s="182"/>
      <c r="AOH1" s="183"/>
      <c r="AOI1" s="179" t="s">
        <v>482</v>
      </c>
      <c r="AOJ1" s="180"/>
      <c r="AOK1" s="180"/>
      <c r="AOL1" s="180"/>
      <c r="AOM1" s="179" t="s">
        <v>483</v>
      </c>
      <c r="AON1" s="180"/>
      <c r="AOO1" s="180"/>
      <c r="AOP1" s="180"/>
      <c r="AOQ1" s="179" t="s">
        <v>484</v>
      </c>
      <c r="AOR1" s="180"/>
      <c r="AOS1" s="180"/>
      <c r="AOT1" s="180"/>
      <c r="AOU1" s="179" t="s">
        <v>485</v>
      </c>
      <c r="AOV1" s="180"/>
      <c r="AOW1" s="180"/>
      <c r="AOX1" s="180"/>
      <c r="AOY1" s="180"/>
      <c r="AOZ1" s="181" t="s">
        <v>486</v>
      </c>
      <c r="APA1" s="182"/>
      <c r="APB1" s="182"/>
      <c r="APC1" s="182"/>
      <c r="APD1" s="179" t="s">
        <v>487</v>
      </c>
      <c r="APE1" s="180"/>
      <c r="APF1" s="180"/>
      <c r="APG1" s="180"/>
      <c r="APH1" s="181" t="s">
        <v>488</v>
      </c>
      <c r="API1" s="182"/>
      <c r="APJ1" s="182"/>
      <c r="APK1" s="182"/>
      <c r="APL1" s="183"/>
      <c r="APM1" s="181" t="s">
        <v>489</v>
      </c>
      <c r="APN1" s="182"/>
      <c r="APO1" s="182"/>
      <c r="APP1" s="183"/>
      <c r="APQ1" s="179" t="s">
        <v>490</v>
      </c>
      <c r="APR1" s="180"/>
      <c r="APS1" s="180"/>
      <c r="APT1" s="180"/>
      <c r="APU1" s="179" t="s">
        <v>491</v>
      </c>
      <c r="APV1" s="180"/>
      <c r="APW1" s="180"/>
      <c r="APX1" s="180"/>
      <c r="APY1" s="180"/>
      <c r="APZ1" s="181" t="s">
        <v>492</v>
      </c>
      <c r="AQA1" s="182"/>
      <c r="AQB1" s="182"/>
      <c r="AQC1" s="182"/>
      <c r="AQD1" s="181" t="s">
        <v>493</v>
      </c>
      <c r="AQE1" s="182"/>
      <c r="AQF1" s="183"/>
      <c r="AQG1" s="179" t="s">
        <v>514</v>
      </c>
      <c r="AQH1" s="180"/>
      <c r="AQI1" s="180"/>
      <c r="AQJ1" s="180"/>
      <c r="AQK1" s="179" t="s">
        <v>515</v>
      </c>
      <c r="AQL1" s="180"/>
      <c r="AQM1" s="180"/>
      <c r="AQN1" s="180"/>
      <c r="AQO1" s="179" t="s">
        <v>516</v>
      </c>
      <c r="AQP1" s="180"/>
      <c r="AQQ1" s="180"/>
      <c r="AQR1" s="180"/>
      <c r="AQS1" s="180"/>
      <c r="AQT1" s="179" t="s">
        <v>517</v>
      </c>
      <c r="AQU1" s="180"/>
      <c r="AQV1" s="180"/>
      <c r="AQW1" s="180"/>
      <c r="AQX1" s="181" t="s">
        <v>518</v>
      </c>
      <c r="AQY1" s="182"/>
      <c r="AQZ1" s="182"/>
      <c r="ARA1" s="182"/>
      <c r="ARB1" s="179" t="s">
        <v>519</v>
      </c>
      <c r="ARC1" s="180"/>
      <c r="ARD1" s="180"/>
      <c r="ARE1" s="180"/>
      <c r="ARF1" s="180"/>
      <c r="ARG1" s="181" t="s">
        <v>520</v>
      </c>
      <c r="ARH1" s="182"/>
      <c r="ARI1" s="182"/>
      <c r="ARJ1" s="182"/>
      <c r="ARK1" s="181" t="s">
        <v>521</v>
      </c>
      <c r="ARL1" s="182"/>
      <c r="ARM1" s="182"/>
      <c r="ARN1" s="183"/>
      <c r="ARO1" s="179" t="s">
        <v>522</v>
      </c>
      <c r="ARP1" s="180"/>
      <c r="ARQ1" s="180"/>
      <c r="ARR1" s="180"/>
      <c r="ARS1" s="180"/>
      <c r="ART1" s="179" t="s">
        <v>523</v>
      </c>
      <c r="ARU1" s="180"/>
      <c r="ARV1" s="180"/>
      <c r="ARW1" s="180"/>
      <c r="ARX1" s="181" t="s">
        <v>524</v>
      </c>
      <c r="ARY1" s="182"/>
      <c r="ARZ1" s="182"/>
      <c r="ASA1" s="182"/>
      <c r="ASB1" s="181" t="s">
        <v>525</v>
      </c>
      <c r="ASC1" s="182"/>
      <c r="ASD1" s="183"/>
      <c r="ASE1" s="179" t="s">
        <v>557</v>
      </c>
      <c r="ASF1" s="180"/>
      <c r="ASG1" s="180"/>
      <c r="ASH1" s="180"/>
      <c r="ASI1" s="179" t="s">
        <v>558</v>
      </c>
      <c r="ASJ1" s="180"/>
      <c r="ASK1" s="180"/>
      <c r="ASL1" s="180"/>
      <c r="ASM1" s="179" t="s">
        <v>559</v>
      </c>
      <c r="ASN1" s="180"/>
      <c r="ASO1" s="180"/>
      <c r="ASP1" s="180"/>
      <c r="ASQ1" s="180"/>
      <c r="ASR1" s="179" t="s">
        <v>560</v>
      </c>
      <c r="ASS1" s="180"/>
      <c r="AST1" s="180"/>
      <c r="ASU1" s="180"/>
      <c r="ASV1" s="181" t="s">
        <v>561</v>
      </c>
      <c r="ASW1" s="182"/>
      <c r="ASX1" s="182"/>
      <c r="ASY1" s="182"/>
      <c r="ASZ1" s="179" t="s">
        <v>562</v>
      </c>
      <c r="ATA1" s="180"/>
      <c r="ATB1" s="180"/>
      <c r="ATC1" s="180"/>
      <c r="ATD1" s="180"/>
      <c r="ATE1" s="181" t="s">
        <v>563</v>
      </c>
      <c r="ATF1" s="182"/>
      <c r="ATG1" s="182"/>
      <c r="ATH1" s="182"/>
      <c r="ATI1" s="181" t="s">
        <v>564</v>
      </c>
      <c r="ATJ1" s="182"/>
      <c r="ATK1" s="182"/>
      <c r="ATL1" s="182"/>
      <c r="ATM1" s="183"/>
      <c r="ATN1" s="179" t="s">
        <v>565</v>
      </c>
      <c r="ATO1" s="180"/>
      <c r="ATP1" s="180"/>
      <c r="ATQ1" s="180"/>
      <c r="ATR1" s="179" t="s">
        <v>566</v>
      </c>
      <c r="ATS1" s="180"/>
      <c r="ATT1" s="180"/>
      <c r="ATU1" s="180"/>
      <c r="ATV1" s="181" t="s">
        <v>567</v>
      </c>
      <c r="ATW1" s="182"/>
      <c r="ATX1" s="182"/>
      <c r="ATY1" s="182"/>
      <c r="ATZ1" s="182"/>
      <c r="AUA1" s="181" t="s">
        <v>568</v>
      </c>
      <c r="AUB1" s="183"/>
      <c r="AUC1" s="179" t="s">
        <v>588</v>
      </c>
      <c r="AUD1" s="180"/>
      <c r="AUE1" s="180"/>
      <c r="AUF1" s="179" t="s">
        <v>589</v>
      </c>
      <c r="AUG1" s="180"/>
      <c r="AUH1" s="180"/>
      <c r="AUI1" s="180"/>
      <c r="AUJ1" s="179" t="s">
        <v>590</v>
      </c>
      <c r="AUK1" s="180"/>
      <c r="AUL1" s="180"/>
      <c r="AUM1" s="180"/>
      <c r="AUN1" s="180"/>
      <c r="AUO1" s="179" t="s">
        <v>591</v>
      </c>
      <c r="AUP1" s="180"/>
      <c r="AUQ1" s="180"/>
      <c r="AUR1" s="180"/>
      <c r="AUS1" s="181" t="s">
        <v>592</v>
      </c>
      <c r="AUT1" s="182"/>
      <c r="AUU1" s="182"/>
      <c r="AUV1" s="182"/>
      <c r="AUW1" s="183"/>
      <c r="AUX1" s="179" t="s">
        <v>593</v>
      </c>
      <c r="AUY1" s="180"/>
      <c r="AUZ1" s="180"/>
      <c r="AVA1" s="180"/>
      <c r="AVB1" s="181" t="s">
        <v>594</v>
      </c>
      <c r="AVC1" s="182"/>
      <c r="AVD1" s="182"/>
      <c r="AVE1" s="182"/>
      <c r="AVF1" s="181" t="s">
        <v>595</v>
      </c>
      <c r="AVG1" s="182"/>
      <c r="AVH1" s="182"/>
      <c r="AVI1" s="182"/>
      <c r="AVJ1" s="183"/>
      <c r="AVK1" s="179" t="s">
        <v>596</v>
      </c>
      <c r="AVL1" s="180"/>
      <c r="AVM1" s="180"/>
      <c r="AVN1" s="180"/>
      <c r="AVO1" s="179" t="s">
        <v>597</v>
      </c>
      <c r="AVP1" s="180"/>
      <c r="AVQ1" s="180"/>
      <c r="AVR1" s="180"/>
      <c r="AVS1" s="181" t="s">
        <v>598</v>
      </c>
      <c r="AVT1" s="182"/>
      <c r="AVU1" s="182"/>
      <c r="AVV1" s="182"/>
      <c r="AVW1" s="182"/>
      <c r="AVX1" s="181" t="s">
        <v>599</v>
      </c>
      <c r="AVY1" s="182"/>
      <c r="AVZ1" s="183"/>
    </row>
    <row r="2" spans="1:1274" s="7" customFormat="1" ht="33" thickTop="1" thickBot="1" x14ac:dyDescent="0.25">
      <c r="A2" s="208"/>
      <c r="B2" s="209"/>
      <c r="C2" s="210"/>
      <c r="D2" s="61"/>
      <c r="E2" s="62" t="s">
        <v>509</v>
      </c>
      <c r="F2" s="62" t="s">
        <v>508</v>
      </c>
      <c r="G2" s="62" t="s">
        <v>507</v>
      </c>
      <c r="H2" s="62" t="s">
        <v>506</v>
      </c>
      <c r="I2" s="62" t="s">
        <v>509</v>
      </c>
      <c r="J2" s="62" t="s">
        <v>508</v>
      </c>
      <c r="K2" s="62" t="s">
        <v>507</v>
      </c>
      <c r="L2" s="62" t="s">
        <v>506</v>
      </c>
      <c r="M2" s="62" t="s">
        <v>509</v>
      </c>
      <c r="N2" s="62" t="s">
        <v>508</v>
      </c>
      <c r="O2" s="62" t="s">
        <v>507</v>
      </c>
      <c r="P2" s="62" t="s">
        <v>506</v>
      </c>
      <c r="Q2" s="63" t="s">
        <v>17</v>
      </c>
      <c r="R2" s="63" t="s">
        <v>29</v>
      </c>
      <c r="S2" s="63" t="s">
        <v>30</v>
      </c>
      <c r="T2" s="63" t="s">
        <v>31</v>
      </c>
      <c r="U2" s="63" t="s">
        <v>32</v>
      </c>
      <c r="V2" s="63" t="s">
        <v>25</v>
      </c>
      <c r="W2" s="63" t="s">
        <v>26</v>
      </c>
      <c r="X2" s="63" t="s">
        <v>27</v>
      </c>
      <c r="Y2" s="63" t="s">
        <v>17</v>
      </c>
      <c r="Z2" s="63" t="s">
        <v>29</v>
      </c>
      <c r="AA2" s="63" t="s">
        <v>30</v>
      </c>
      <c r="AB2" s="63" t="s">
        <v>31</v>
      </c>
      <c r="AC2" s="63" t="s">
        <v>32</v>
      </c>
      <c r="AD2" s="63" t="s">
        <v>25</v>
      </c>
      <c r="AE2" s="63" t="s">
        <v>26</v>
      </c>
      <c r="AF2" s="63" t="s">
        <v>27</v>
      </c>
      <c r="AG2" s="63" t="s">
        <v>17</v>
      </c>
      <c r="AH2" s="63" t="s">
        <v>29</v>
      </c>
      <c r="AI2" s="63" t="s">
        <v>30</v>
      </c>
      <c r="AJ2" s="63" t="s">
        <v>31</v>
      </c>
      <c r="AK2" s="63" t="s">
        <v>32</v>
      </c>
      <c r="AL2" s="63" t="s">
        <v>25</v>
      </c>
      <c r="AM2" s="63" t="s">
        <v>26</v>
      </c>
      <c r="AN2" s="63" t="s">
        <v>27</v>
      </c>
      <c r="AO2" s="63" t="s">
        <v>17</v>
      </c>
      <c r="AP2" s="63" t="s">
        <v>29</v>
      </c>
      <c r="AQ2" s="63" t="s">
        <v>30</v>
      </c>
      <c r="AR2" s="63" t="s">
        <v>31</v>
      </c>
      <c r="AS2" s="63" t="s">
        <v>32</v>
      </c>
      <c r="AT2" s="63" t="s">
        <v>25</v>
      </c>
      <c r="AU2" s="63" t="s">
        <v>26</v>
      </c>
      <c r="AV2" s="63" t="s">
        <v>27</v>
      </c>
      <c r="AW2" s="63" t="s">
        <v>17</v>
      </c>
      <c r="AX2" s="63" t="s">
        <v>29</v>
      </c>
      <c r="AY2" s="63" t="s">
        <v>30</v>
      </c>
      <c r="AZ2" s="63" t="s">
        <v>31</v>
      </c>
      <c r="BA2" s="63" t="s">
        <v>32</v>
      </c>
      <c r="BB2" s="63" t="s">
        <v>25</v>
      </c>
      <c r="BC2" s="63" t="s">
        <v>26</v>
      </c>
      <c r="BD2" s="63" t="s">
        <v>27</v>
      </c>
      <c r="BE2" s="63" t="s">
        <v>17</v>
      </c>
      <c r="BF2" s="63" t="s">
        <v>29</v>
      </c>
      <c r="BG2" s="63" t="s">
        <v>30</v>
      </c>
      <c r="BH2" s="63" t="s">
        <v>31</v>
      </c>
      <c r="BI2" s="63" t="s">
        <v>32</v>
      </c>
      <c r="BJ2" s="63" t="s">
        <v>25</v>
      </c>
      <c r="BK2" s="63" t="s">
        <v>26</v>
      </c>
      <c r="BL2" s="63" t="s">
        <v>27</v>
      </c>
      <c r="BM2" s="63" t="s">
        <v>17</v>
      </c>
      <c r="BN2" s="63" t="s">
        <v>29</v>
      </c>
      <c r="BO2" s="63" t="s">
        <v>30</v>
      </c>
      <c r="BP2" s="63" t="s">
        <v>31</v>
      </c>
      <c r="BQ2" s="63" t="s">
        <v>32</v>
      </c>
      <c r="BR2" s="63" t="s">
        <v>25</v>
      </c>
      <c r="BS2" s="63" t="s">
        <v>26</v>
      </c>
      <c r="BT2" s="63" t="s">
        <v>27</v>
      </c>
      <c r="BU2" s="63" t="s">
        <v>17</v>
      </c>
      <c r="BV2" s="63" t="s">
        <v>29</v>
      </c>
      <c r="BW2" s="63" t="s">
        <v>30</v>
      </c>
      <c r="BX2" s="63" t="s">
        <v>31</v>
      </c>
      <c r="BY2" s="63" t="s">
        <v>32</v>
      </c>
      <c r="BZ2" s="63" t="s">
        <v>25</v>
      </c>
      <c r="CA2" s="63" t="s">
        <v>26</v>
      </c>
      <c r="CB2" s="63" t="s">
        <v>27</v>
      </c>
      <c r="CC2" s="63" t="s">
        <v>17</v>
      </c>
      <c r="CD2" s="63" t="s">
        <v>29</v>
      </c>
      <c r="CE2" s="63" t="s">
        <v>30</v>
      </c>
      <c r="CF2" s="63" t="s">
        <v>31</v>
      </c>
      <c r="CG2" s="63" t="s">
        <v>32</v>
      </c>
      <c r="CH2" s="63" t="s">
        <v>25</v>
      </c>
      <c r="CI2" s="63" t="s">
        <v>26</v>
      </c>
      <c r="CJ2" s="63" t="s">
        <v>27</v>
      </c>
      <c r="CK2" s="63" t="s">
        <v>17</v>
      </c>
      <c r="CL2" s="63" t="s">
        <v>29</v>
      </c>
      <c r="CM2" s="63" t="s">
        <v>30</v>
      </c>
      <c r="CN2" s="63" t="s">
        <v>31</v>
      </c>
      <c r="CO2" s="63" t="s">
        <v>32</v>
      </c>
      <c r="CP2" s="63" t="s">
        <v>25</v>
      </c>
      <c r="CQ2" s="63" t="s">
        <v>26</v>
      </c>
      <c r="CR2" s="63" t="s">
        <v>27</v>
      </c>
      <c r="CS2" s="76" t="s">
        <v>17</v>
      </c>
      <c r="CT2" s="76" t="s">
        <v>29</v>
      </c>
      <c r="CU2" s="76" t="s">
        <v>30</v>
      </c>
      <c r="CV2" s="76" t="s">
        <v>21</v>
      </c>
      <c r="CW2" s="76" t="s">
        <v>31</v>
      </c>
      <c r="CX2" s="76" t="s">
        <v>32</v>
      </c>
      <c r="CY2" s="76" t="s">
        <v>33</v>
      </c>
      <c r="CZ2" s="76" t="s">
        <v>25</v>
      </c>
      <c r="DA2" s="76" t="s">
        <v>26</v>
      </c>
      <c r="DB2" s="76" t="s">
        <v>27</v>
      </c>
      <c r="DC2" s="76" t="s">
        <v>28</v>
      </c>
      <c r="DD2" s="76" t="s">
        <v>17</v>
      </c>
      <c r="DE2" s="76" t="s">
        <v>18</v>
      </c>
      <c r="DF2" s="76" t="s">
        <v>29</v>
      </c>
      <c r="DG2" s="76" t="s">
        <v>30</v>
      </c>
      <c r="DH2" s="76" t="s">
        <v>21</v>
      </c>
      <c r="DI2" s="76" t="s">
        <v>31</v>
      </c>
      <c r="DJ2" s="76" t="s">
        <v>32</v>
      </c>
      <c r="DK2" s="76" t="s">
        <v>33</v>
      </c>
      <c r="DL2" s="76" t="s">
        <v>25</v>
      </c>
      <c r="DM2" s="76" t="s">
        <v>26</v>
      </c>
      <c r="DN2" s="76" t="s">
        <v>27</v>
      </c>
      <c r="DO2" s="76" t="s">
        <v>28</v>
      </c>
      <c r="DP2" s="63" t="s">
        <v>17</v>
      </c>
      <c r="DQ2" s="63" t="s">
        <v>18</v>
      </c>
      <c r="DR2" s="63" t="s">
        <v>29</v>
      </c>
      <c r="DS2" s="63" t="s">
        <v>30</v>
      </c>
      <c r="DT2" s="63" t="s">
        <v>21</v>
      </c>
      <c r="DU2" s="63" t="s">
        <v>31</v>
      </c>
      <c r="DV2" s="63" t="s">
        <v>32</v>
      </c>
      <c r="DW2" s="63" t="s">
        <v>33</v>
      </c>
      <c r="DX2" s="63" t="s">
        <v>25</v>
      </c>
      <c r="DY2" s="63" t="s">
        <v>26</v>
      </c>
      <c r="DZ2" s="63" t="s">
        <v>27</v>
      </c>
      <c r="EA2" s="63" t="s">
        <v>28</v>
      </c>
      <c r="EB2" s="63" t="s">
        <v>17</v>
      </c>
      <c r="EC2" s="63" t="s">
        <v>18</v>
      </c>
      <c r="ED2" s="63" t="s">
        <v>29</v>
      </c>
      <c r="EE2" s="63" t="s">
        <v>30</v>
      </c>
      <c r="EF2" s="63" t="s">
        <v>21</v>
      </c>
      <c r="EG2" s="63" t="s">
        <v>31</v>
      </c>
      <c r="EH2" s="63" t="s">
        <v>32</v>
      </c>
      <c r="EI2" s="63" t="s">
        <v>33</v>
      </c>
      <c r="EJ2" s="63" t="s">
        <v>25</v>
      </c>
      <c r="EK2" s="63" t="s">
        <v>26</v>
      </c>
      <c r="EL2" s="63" t="s">
        <v>27</v>
      </c>
      <c r="EM2" s="63" t="s">
        <v>28</v>
      </c>
      <c r="EN2" s="63" t="s">
        <v>17</v>
      </c>
      <c r="EO2" s="63" t="s">
        <v>18</v>
      </c>
      <c r="EP2" s="63" t="s">
        <v>29</v>
      </c>
      <c r="EQ2" s="63" t="s">
        <v>30</v>
      </c>
      <c r="ER2" s="63" t="s">
        <v>21</v>
      </c>
      <c r="ES2" s="63" t="s">
        <v>31</v>
      </c>
      <c r="ET2" s="63" t="s">
        <v>32</v>
      </c>
      <c r="EU2" s="63" t="s">
        <v>33</v>
      </c>
      <c r="EV2" s="63" t="s">
        <v>25</v>
      </c>
      <c r="EW2" s="63" t="s">
        <v>26</v>
      </c>
      <c r="EX2" s="63" t="s">
        <v>27</v>
      </c>
      <c r="EY2" s="63" t="s">
        <v>28</v>
      </c>
      <c r="EZ2" s="63" t="s">
        <v>17</v>
      </c>
      <c r="FA2" s="63" t="s">
        <v>18</v>
      </c>
      <c r="FB2" s="63" t="s">
        <v>29</v>
      </c>
      <c r="FC2" s="63" t="s">
        <v>30</v>
      </c>
      <c r="FD2" s="63" t="s">
        <v>21</v>
      </c>
      <c r="FE2" s="63" t="s">
        <v>31</v>
      </c>
      <c r="FF2" s="63" t="s">
        <v>32</v>
      </c>
      <c r="FG2" s="63" t="s">
        <v>33</v>
      </c>
      <c r="FH2" s="63" t="s">
        <v>25</v>
      </c>
      <c r="FI2" s="63" t="s">
        <v>26</v>
      </c>
      <c r="FJ2" s="63" t="s">
        <v>27</v>
      </c>
      <c r="FK2" s="63" t="s">
        <v>28</v>
      </c>
      <c r="FL2" s="63" t="s">
        <v>17</v>
      </c>
      <c r="FM2" s="63" t="s">
        <v>18</v>
      </c>
      <c r="FN2" s="63" t="s">
        <v>29</v>
      </c>
      <c r="FO2" s="63" t="s">
        <v>30</v>
      </c>
      <c r="FP2" s="63" t="s">
        <v>21</v>
      </c>
      <c r="FQ2" s="63" t="s">
        <v>31</v>
      </c>
      <c r="FR2" s="63" t="s">
        <v>32</v>
      </c>
      <c r="FS2" s="63" t="s">
        <v>33</v>
      </c>
      <c r="FT2" s="63" t="s">
        <v>25</v>
      </c>
      <c r="FU2" s="63" t="s">
        <v>26</v>
      </c>
      <c r="FV2" s="63" t="s">
        <v>27</v>
      </c>
      <c r="FW2" s="63" t="s">
        <v>28</v>
      </c>
      <c r="FX2" s="63" t="s">
        <v>17</v>
      </c>
      <c r="FY2" s="63" t="s">
        <v>18</v>
      </c>
      <c r="FZ2" s="63" t="s">
        <v>29</v>
      </c>
      <c r="GA2" s="63" t="s">
        <v>30</v>
      </c>
      <c r="GB2" s="63" t="s">
        <v>21</v>
      </c>
      <c r="GC2" s="63" t="s">
        <v>31</v>
      </c>
      <c r="GD2" s="63" t="s">
        <v>32</v>
      </c>
      <c r="GE2" s="63" t="s">
        <v>33</v>
      </c>
      <c r="GF2" s="63" t="s">
        <v>25</v>
      </c>
      <c r="GG2" s="63" t="s">
        <v>26</v>
      </c>
      <c r="GH2" s="63" t="s">
        <v>27</v>
      </c>
      <c r="GI2" s="63" t="s">
        <v>28</v>
      </c>
      <c r="GJ2" s="63" t="s">
        <v>17</v>
      </c>
      <c r="GK2" s="63" t="s">
        <v>18</v>
      </c>
      <c r="GL2" s="63" t="s">
        <v>29</v>
      </c>
      <c r="GM2" s="63" t="s">
        <v>30</v>
      </c>
      <c r="GN2" s="63" t="s">
        <v>21</v>
      </c>
      <c r="GO2" s="63" t="s">
        <v>31</v>
      </c>
      <c r="GP2" s="63" t="s">
        <v>32</v>
      </c>
      <c r="GQ2" s="63" t="s">
        <v>33</v>
      </c>
      <c r="GR2" s="63" t="s">
        <v>25</v>
      </c>
      <c r="GS2" s="63" t="s">
        <v>26</v>
      </c>
      <c r="GT2" s="63" t="s">
        <v>27</v>
      </c>
      <c r="GU2" s="63" t="s">
        <v>28</v>
      </c>
      <c r="GV2" s="63" t="s">
        <v>17</v>
      </c>
      <c r="GW2" s="63" t="s">
        <v>18</v>
      </c>
      <c r="GX2" s="63" t="s">
        <v>29</v>
      </c>
      <c r="GY2" s="63" t="s">
        <v>30</v>
      </c>
      <c r="GZ2" s="63" t="s">
        <v>21</v>
      </c>
      <c r="HA2" s="63" t="s">
        <v>31</v>
      </c>
      <c r="HB2" s="63" t="s">
        <v>32</v>
      </c>
      <c r="HC2" s="63" t="s">
        <v>33</v>
      </c>
      <c r="HD2" s="63" t="s">
        <v>25</v>
      </c>
      <c r="HE2" s="63" t="s">
        <v>26</v>
      </c>
      <c r="HF2" s="63" t="s">
        <v>27</v>
      </c>
      <c r="HG2" s="63" t="s">
        <v>28</v>
      </c>
      <c r="HH2" s="63" t="s">
        <v>17</v>
      </c>
      <c r="HI2" s="63" t="s">
        <v>18</v>
      </c>
      <c r="HJ2" s="63" t="s">
        <v>29</v>
      </c>
      <c r="HK2" s="63" t="s">
        <v>30</v>
      </c>
      <c r="HL2" s="63" t="s">
        <v>21</v>
      </c>
      <c r="HM2" s="63" t="s">
        <v>31</v>
      </c>
      <c r="HN2" s="63" t="s">
        <v>32</v>
      </c>
      <c r="HO2" s="63" t="s">
        <v>33</v>
      </c>
      <c r="HP2" s="63" t="s">
        <v>25</v>
      </c>
      <c r="HQ2" s="63" t="s">
        <v>26</v>
      </c>
      <c r="HR2" s="63" t="s">
        <v>27</v>
      </c>
      <c r="HS2" s="63" t="s">
        <v>28</v>
      </c>
      <c r="HT2" s="63" t="s">
        <v>17</v>
      </c>
      <c r="HU2" s="63" t="s">
        <v>18</v>
      </c>
      <c r="HV2" s="63" t="s">
        <v>29</v>
      </c>
      <c r="HW2" s="63" t="s">
        <v>30</v>
      </c>
      <c r="HX2" s="63" t="s">
        <v>21</v>
      </c>
      <c r="HY2" s="63" t="s">
        <v>31</v>
      </c>
      <c r="HZ2" s="63" t="s">
        <v>32</v>
      </c>
      <c r="IA2" s="63" t="s">
        <v>33</v>
      </c>
      <c r="IB2" s="63" t="s">
        <v>25</v>
      </c>
      <c r="IC2" s="63" t="s">
        <v>26</v>
      </c>
      <c r="ID2" s="63" t="s">
        <v>27</v>
      </c>
      <c r="IE2" s="63" t="s">
        <v>28</v>
      </c>
      <c r="IF2" s="63" t="s">
        <v>17</v>
      </c>
      <c r="IG2" s="63" t="s">
        <v>18</v>
      </c>
      <c r="IH2" s="63" t="s">
        <v>29</v>
      </c>
      <c r="II2" s="63" t="s">
        <v>30</v>
      </c>
      <c r="IJ2" s="63" t="s">
        <v>21</v>
      </c>
      <c r="IK2" s="63" t="s">
        <v>31</v>
      </c>
      <c r="IL2" s="63" t="s">
        <v>32</v>
      </c>
      <c r="IM2" s="63" t="s">
        <v>33</v>
      </c>
      <c r="IN2" s="63" t="s">
        <v>25</v>
      </c>
      <c r="IO2" s="63" t="s">
        <v>26</v>
      </c>
      <c r="IP2" s="63" t="s">
        <v>27</v>
      </c>
      <c r="IQ2" s="63" t="s">
        <v>28</v>
      </c>
      <c r="IR2" s="63" t="s">
        <v>17</v>
      </c>
      <c r="IS2" s="63" t="s">
        <v>18</v>
      </c>
      <c r="IT2" s="63" t="s">
        <v>29</v>
      </c>
      <c r="IU2" s="63" t="s">
        <v>30</v>
      </c>
      <c r="IV2" s="63" t="s">
        <v>21</v>
      </c>
      <c r="IW2" s="63" t="s">
        <v>31</v>
      </c>
      <c r="IX2" s="63" t="s">
        <v>32</v>
      </c>
      <c r="IY2" s="63" t="s">
        <v>33</v>
      </c>
      <c r="IZ2" s="63" t="s">
        <v>25</v>
      </c>
      <c r="JA2" s="63" t="s">
        <v>26</v>
      </c>
      <c r="JB2" s="63" t="s">
        <v>27</v>
      </c>
      <c r="JC2" s="63" t="s">
        <v>28</v>
      </c>
      <c r="JD2" s="63" t="s">
        <v>17</v>
      </c>
      <c r="JE2" s="63" t="s">
        <v>18</v>
      </c>
      <c r="JF2" s="63" t="s">
        <v>29</v>
      </c>
      <c r="JG2" s="63" t="s">
        <v>30</v>
      </c>
      <c r="JH2" s="63" t="s">
        <v>21</v>
      </c>
      <c r="JI2" s="63" t="s">
        <v>31</v>
      </c>
      <c r="JJ2" s="63" t="s">
        <v>32</v>
      </c>
      <c r="JK2" s="63" t="s">
        <v>33</v>
      </c>
      <c r="JL2" s="63" t="s">
        <v>25</v>
      </c>
      <c r="JM2" s="63" t="s">
        <v>26</v>
      </c>
      <c r="JN2" s="63" t="s">
        <v>27</v>
      </c>
      <c r="JO2" s="63" t="s">
        <v>28</v>
      </c>
      <c r="JP2" s="63" t="s">
        <v>17</v>
      </c>
      <c r="JQ2" s="63" t="s">
        <v>18</v>
      </c>
      <c r="JR2" s="63" t="s">
        <v>29</v>
      </c>
      <c r="JS2" s="63" t="s">
        <v>30</v>
      </c>
      <c r="JT2" s="63" t="s">
        <v>21</v>
      </c>
      <c r="JU2" s="63" t="s">
        <v>31</v>
      </c>
      <c r="JV2" s="63" t="s">
        <v>32</v>
      </c>
      <c r="JW2" s="63" t="s">
        <v>33</v>
      </c>
      <c r="JX2" s="62" t="s">
        <v>243</v>
      </c>
      <c r="JY2" s="62" t="s">
        <v>244</v>
      </c>
      <c r="JZ2" s="63" t="s">
        <v>26</v>
      </c>
      <c r="KA2" s="63" t="s">
        <v>27</v>
      </c>
      <c r="KB2" s="63" t="s">
        <v>28</v>
      </c>
      <c r="KC2" s="63" t="s">
        <v>17</v>
      </c>
      <c r="KD2" s="63" t="s">
        <v>18</v>
      </c>
      <c r="KE2" s="63" t="s">
        <v>29</v>
      </c>
      <c r="KF2" s="63" t="s">
        <v>30</v>
      </c>
      <c r="KG2" s="63" t="s">
        <v>21</v>
      </c>
      <c r="KH2" s="63" t="s">
        <v>31</v>
      </c>
      <c r="KI2" s="63" t="s">
        <v>32</v>
      </c>
      <c r="KJ2" s="63" t="s">
        <v>33</v>
      </c>
      <c r="KK2" s="63" t="s">
        <v>25</v>
      </c>
      <c r="KL2" s="63" t="s">
        <v>26</v>
      </c>
      <c r="KM2" s="63" t="s">
        <v>27</v>
      </c>
      <c r="KN2" s="63" t="s">
        <v>28</v>
      </c>
      <c r="KO2" s="63" t="s">
        <v>17</v>
      </c>
      <c r="KP2" s="63" t="s">
        <v>18</v>
      </c>
      <c r="KQ2" s="63" t="s">
        <v>29</v>
      </c>
      <c r="KR2" s="63" t="s">
        <v>30</v>
      </c>
      <c r="KS2" s="63" t="s">
        <v>21</v>
      </c>
      <c r="KT2" s="63" t="s">
        <v>31</v>
      </c>
      <c r="KU2" s="63" t="s">
        <v>32</v>
      </c>
      <c r="KV2" s="63" t="s">
        <v>33</v>
      </c>
      <c r="KW2" s="63" t="s">
        <v>25</v>
      </c>
      <c r="KX2" s="63" t="s">
        <v>26</v>
      </c>
      <c r="KY2" s="63" t="s">
        <v>27</v>
      </c>
      <c r="KZ2" s="63" t="s">
        <v>28</v>
      </c>
      <c r="LA2" s="63" t="s">
        <v>17</v>
      </c>
      <c r="LB2" s="63" t="s">
        <v>18</v>
      </c>
      <c r="LC2" s="63" t="s">
        <v>29</v>
      </c>
      <c r="LD2" s="63" t="s">
        <v>30</v>
      </c>
      <c r="LE2" s="63" t="s">
        <v>21</v>
      </c>
      <c r="LF2" s="63" t="s">
        <v>31</v>
      </c>
      <c r="LG2" s="63" t="s">
        <v>32</v>
      </c>
      <c r="LH2" s="63" t="s">
        <v>33</v>
      </c>
      <c r="LI2" s="63" t="s">
        <v>25</v>
      </c>
      <c r="LJ2" s="63" t="s">
        <v>26</v>
      </c>
      <c r="LK2" s="63" t="s">
        <v>27</v>
      </c>
      <c r="LL2" s="63" t="s">
        <v>28</v>
      </c>
      <c r="LM2" s="63" t="s">
        <v>17</v>
      </c>
      <c r="LN2" s="63" t="s">
        <v>18</v>
      </c>
      <c r="LO2" s="63" t="s">
        <v>29</v>
      </c>
      <c r="LP2" s="63" t="s">
        <v>30</v>
      </c>
      <c r="LQ2" s="63" t="s">
        <v>21</v>
      </c>
      <c r="LR2" s="63" t="s">
        <v>31</v>
      </c>
      <c r="LS2" s="63" t="s">
        <v>32</v>
      </c>
      <c r="LT2" s="63" t="s">
        <v>33</v>
      </c>
      <c r="LU2" s="63" t="s">
        <v>25</v>
      </c>
      <c r="LV2" s="63" t="s">
        <v>26</v>
      </c>
      <c r="LW2" s="63" t="s">
        <v>27</v>
      </c>
      <c r="LX2" s="63" t="s">
        <v>28</v>
      </c>
      <c r="LY2" s="63" t="s">
        <v>17</v>
      </c>
      <c r="LZ2" s="63" t="s">
        <v>18</v>
      </c>
      <c r="MA2" s="63" t="s">
        <v>29</v>
      </c>
      <c r="MB2" s="63" t="s">
        <v>30</v>
      </c>
      <c r="MC2" s="63" t="s">
        <v>21</v>
      </c>
      <c r="MD2" s="63" t="s">
        <v>31</v>
      </c>
      <c r="ME2" s="63" t="s">
        <v>32</v>
      </c>
      <c r="MF2" s="63" t="s">
        <v>33</v>
      </c>
      <c r="MG2" s="63" t="s">
        <v>25</v>
      </c>
      <c r="MH2" s="63" t="s">
        <v>26</v>
      </c>
      <c r="MI2" s="63" t="s">
        <v>27</v>
      </c>
      <c r="MJ2" s="63" t="s">
        <v>28</v>
      </c>
      <c r="MK2" s="63" t="s">
        <v>17</v>
      </c>
      <c r="ML2" s="63" t="s">
        <v>18</v>
      </c>
      <c r="MM2" s="63" t="s">
        <v>29</v>
      </c>
      <c r="MN2" s="63" t="s">
        <v>30</v>
      </c>
      <c r="MO2" s="63" t="s">
        <v>21</v>
      </c>
      <c r="MP2" s="63" t="s">
        <v>31</v>
      </c>
      <c r="MQ2" s="63" t="s">
        <v>32</v>
      </c>
      <c r="MR2" s="63" t="s">
        <v>33</v>
      </c>
      <c r="MS2" s="63" t="s">
        <v>25</v>
      </c>
      <c r="MT2" s="63" t="s">
        <v>26</v>
      </c>
      <c r="MU2" s="63" t="s">
        <v>27</v>
      </c>
      <c r="MV2" s="63" t="s">
        <v>28</v>
      </c>
      <c r="MW2" s="63" t="s">
        <v>17</v>
      </c>
      <c r="MX2" s="63" t="s">
        <v>18</v>
      </c>
      <c r="MY2" s="63" t="s">
        <v>29</v>
      </c>
      <c r="MZ2" s="63" t="s">
        <v>30</v>
      </c>
      <c r="NA2" s="63" t="s">
        <v>21</v>
      </c>
      <c r="NB2" s="63" t="s">
        <v>31</v>
      </c>
      <c r="NC2" s="63" t="s">
        <v>32</v>
      </c>
      <c r="ND2" s="62" t="s">
        <v>245</v>
      </c>
      <c r="NE2" s="62" t="s">
        <v>246</v>
      </c>
      <c r="NF2" s="63" t="s">
        <v>25</v>
      </c>
      <c r="NG2" s="3" t="s">
        <v>247</v>
      </c>
      <c r="NH2" s="3" t="s">
        <v>248</v>
      </c>
      <c r="NI2" s="3" t="s">
        <v>249</v>
      </c>
      <c r="NJ2" s="3" t="s">
        <v>250</v>
      </c>
      <c r="NK2" s="3" t="s">
        <v>251</v>
      </c>
      <c r="NL2" s="3" t="s">
        <v>252</v>
      </c>
      <c r="NM2" s="3" t="s">
        <v>253</v>
      </c>
      <c r="NN2" s="3" t="s">
        <v>254</v>
      </c>
      <c r="NO2" s="3" t="s">
        <v>255</v>
      </c>
      <c r="NP2" s="3" t="s">
        <v>256</v>
      </c>
      <c r="NQ2" s="3" t="s">
        <v>257</v>
      </c>
      <c r="NR2" s="3" t="s">
        <v>258</v>
      </c>
      <c r="NS2" s="4" t="s">
        <v>259</v>
      </c>
      <c r="NT2" s="3" t="s">
        <v>260</v>
      </c>
      <c r="NU2" s="3" t="s">
        <v>261</v>
      </c>
      <c r="NV2" s="3" t="s">
        <v>262</v>
      </c>
      <c r="NW2" s="3" t="s">
        <v>263</v>
      </c>
      <c r="NX2" s="3" t="s">
        <v>264</v>
      </c>
      <c r="NY2" s="3" t="s">
        <v>265</v>
      </c>
      <c r="NZ2" s="3" t="s">
        <v>266</v>
      </c>
      <c r="OA2" s="3" t="s">
        <v>267</v>
      </c>
      <c r="OB2" s="3" t="s">
        <v>264</v>
      </c>
      <c r="OC2" s="3" t="s">
        <v>265</v>
      </c>
      <c r="OD2" s="3" t="s">
        <v>266</v>
      </c>
      <c r="OE2" s="4" t="s">
        <v>247</v>
      </c>
      <c r="OF2" s="3" t="s">
        <v>248</v>
      </c>
      <c r="OG2" s="3" t="s">
        <v>249</v>
      </c>
      <c r="OH2" s="5" t="s">
        <v>250</v>
      </c>
      <c r="OI2" s="5" t="s">
        <v>1</v>
      </c>
      <c r="OJ2" s="5" t="s">
        <v>268</v>
      </c>
      <c r="OK2" s="5" t="s">
        <v>269</v>
      </c>
      <c r="OL2" s="5" t="s">
        <v>270</v>
      </c>
      <c r="OM2" s="5" t="s">
        <v>271</v>
      </c>
      <c r="ON2" s="5" t="s">
        <v>256</v>
      </c>
      <c r="OO2" s="5" t="s">
        <v>257</v>
      </c>
      <c r="OP2" s="3" t="s">
        <v>258</v>
      </c>
      <c r="OQ2" s="4" t="s">
        <v>247</v>
      </c>
      <c r="OR2" s="3" t="s">
        <v>248</v>
      </c>
      <c r="OS2" s="3" t="s">
        <v>249</v>
      </c>
      <c r="OT2" s="3" t="s">
        <v>250</v>
      </c>
      <c r="OU2" s="3" t="s">
        <v>251</v>
      </c>
      <c r="OV2" s="3" t="s">
        <v>252</v>
      </c>
      <c r="OW2" s="3" t="s">
        <v>253</v>
      </c>
      <c r="OX2" s="3" t="s">
        <v>254</v>
      </c>
      <c r="OY2" s="3" t="s">
        <v>255</v>
      </c>
      <c r="OZ2" s="3" t="s">
        <v>272</v>
      </c>
      <c r="PA2" s="3" t="s">
        <v>273</v>
      </c>
      <c r="PB2" s="3" t="s">
        <v>274</v>
      </c>
      <c r="PC2" s="4" t="s">
        <v>259</v>
      </c>
      <c r="PD2" s="3" t="s">
        <v>260</v>
      </c>
      <c r="PE2" s="3" t="s">
        <v>261</v>
      </c>
      <c r="PF2" s="3" t="s">
        <v>262</v>
      </c>
      <c r="PG2" s="3" t="s">
        <v>275</v>
      </c>
      <c r="PH2" s="3" t="s">
        <v>264</v>
      </c>
      <c r="PI2" s="3" t="s">
        <v>265</v>
      </c>
      <c r="PJ2" s="3" t="s">
        <v>266</v>
      </c>
      <c r="PK2" s="3" t="s">
        <v>276</v>
      </c>
      <c r="PL2" s="3" t="s">
        <v>272</v>
      </c>
      <c r="PM2" s="3" t="s">
        <v>273</v>
      </c>
      <c r="PN2" s="3" t="s">
        <v>274</v>
      </c>
      <c r="PO2" s="4" t="s">
        <v>1</v>
      </c>
      <c r="PP2" s="3" t="s">
        <v>268</v>
      </c>
      <c r="PQ2" s="3" t="s">
        <v>269</v>
      </c>
      <c r="PR2" s="3" t="s">
        <v>270</v>
      </c>
      <c r="PS2" s="3" t="s">
        <v>271</v>
      </c>
      <c r="PT2" s="3" t="s">
        <v>256</v>
      </c>
      <c r="PU2" s="3" t="s">
        <v>257</v>
      </c>
      <c r="PV2" s="3" t="s">
        <v>258</v>
      </c>
      <c r="PW2" s="3" t="s">
        <v>277</v>
      </c>
      <c r="PX2" s="3" t="s">
        <v>256</v>
      </c>
      <c r="PY2" s="3" t="s">
        <v>257</v>
      </c>
      <c r="PZ2" s="3" t="s">
        <v>258</v>
      </c>
      <c r="QA2" s="6" t="s">
        <v>259</v>
      </c>
      <c r="QB2" s="5" t="s">
        <v>260</v>
      </c>
      <c r="QC2" s="5" t="s">
        <v>261</v>
      </c>
      <c r="QD2" s="5" t="s">
        <v>262</v>
      </c>
      <c r="QE2" s="5" t="s">
        <v>251</v>
      </c>
      <c r="QF2" s="5" t="s">
        <v>252</v>
      </c>
      <c r="QG2" s="5" t="s">
        <v>253</v>
      </c>
      <c r="QH2" s="5" t="s">
        <v>254</v>
      </c>
      <c r="QI2" s="5" t="s">
        <v>255</v>
      </c>
      <c r="QJ2" s="5" t="s">
        <v>272</v>
      </c>
      <c r="QK2" s="5" t="s">
        <v>273</v>
      </c>
      <c r="QL2" s="5" t="s">
        <v>274</v>
      </c>
      <c r="QM2" s="4" t="s">
        <v>259</v>
      </c>
      <c r="QN2" s="3" t="s">
        <v>260</v>
      </c>
      <c r="QO2" s="3" t="s">
        <v>261</v>
      </c>
      <c r="QP2" s="3" t="s">
        <v>262</v>
      </c>
      <c r="QQ2" s="3" t="s">
        <v>278</v>
      </c>
      <c r="QR2" s="3" t="s">
        <v>264</v>
      </c>
      <c r="QS2" s="3" t="s">
        <v>265</v>
      </c>
      <c r="QT2" s="3" t="s">
        <v>266</v>
      </c>
      <c r="QU2" s="3" t="s">
        <v>276</v>
      </c>
      <c r="QV2" s="3" t="s">
        <v>247</v>
      </c>
      <c r="QW2" s="3" t="s">
        <v>248</v>
      </c>
      <c r="QX2" s="3" t="s">
        <v>249</v>
      </c>
      <c r="QY2" s="4" t="s">
        <v>1</v>
      </c>
      <c r="QZ2" s="3" t="s">
        <v>268</v>
      </c>
      <c r="RA2" s="3" t="s">
        <v>269</v>
      </c>
      <c r="RB2" s="3" t="s">
        <v>270</v>
      </c>
      <c r="RC2" s="3" t="s">
        <v>271</v>
      </c>
      <c r="RD2" s="3" t="s">
        <v>256</v>
      </c>
      <c r="RE2" s="3" t="s">
        <v>257</v>
      </c>
      <c r="RF2" s="3" t="s">
        <v>258</v>
      </c>
      <c r="RG2" s="3" t="s">
        <v>277</v>
      </c>
      <c r="RH2" s="3" t="s">
        <v>247</v>
      </c>
      <c r="RI2" s="3" t="s">
        <v>248</v>
      </c>
      <c r="RJ2" s="3" t="s">
        <v>249</v>
      </c>
      <c r="RK2" s="3" t="s">
        <v>252</v>
      </c>
      <c r="RL2" s="3" t="s">
        <v>253</v>
      </c>
      <c r="RM2" s="3" t="s">
        <v>254</v>
      </c>
      <c r="RN2" s="3" t="s">
        <v>255</v>
      </c>
      <c r="RO2" s="3" t="s">
        <v>272</v>
      </c>
      <c r="RP2" s="3" t="s">
        <v>273</v>
      </c>
      <c r="RQ2" s="3" t="s">
        <v>274</v>
      </c>
      <c r="RR2" s="3" t="s">
        <v>279</v>
      </c>
      <c r="RS2" s="3" t="s">
        <v>272</v>
      </c>
      <c r="RT2" s="3" t="s">
        <v>273</v>
      </c>
      <c r="RU2" s="3" t="s">
        <v>274</v>
      </c>
      <c r="RV2" s="3" t="s">
        <v>279</v>
      </c>
      <c r="RW2" s="3" t="s">
        <v>1</v>
      </c>
      <c r="RX2" s="3" t="s">
        <v>268</v>
      </c>
      <c r="RY2" s="3" t="s">
        <v>269</v>
      </c>
      <c r="RZ2" s="3" t="s">
        <v>280</v>
      </c>
      <c r="SA2" s="3" t="s">
        <v>281</v>
      </c>
      <c r="SB2" s="3" t="s">
        <v>264</v>
      </c>
      <c r="SC2" s="3" t="s">
        <v>265</v>
      </c>
      <c r="SD2" s="3" t="s">
        <v>266</v>
      </c>
      <c r="SE2" s="3" t="s">
        <v>276</v>
      </c>
      <c r="SF2" s="3" t="s">
        <v>247</v>
      </c>
      <c r="SG2" s="3" t="s">
        <v>248</v>
      </c>
      <c r="SH2" s="3" t="s">
        <v>249</v>
      </c>
      <c r="SI2" s="3" t="s">
        <v>1</v>
      </c>
      <c r="SJ2" s="3" t="s">
        <v>268</v>
      </c>
      <c r="SK2" s="3" t="s">
        <v>269</v>
      </c>
      <c r="SL2" s="3" t="s">
        <v>270</v>
      </c>
      <c r="SM2" s="3" t="s">
        <v>271</v>
      </c>
      <c r="SN2" s="3" t="s">
        <v>256</v>
      </c>
      <c r="SO2" s="3" t="s">
        <v>257</v>
      </c>
      <c r="SP2" s="3" t="s">
        <v>258</v>
      </c>
      <c r="SQ2" s="3" t="s">
        <v>277</v>
      </c>
      <c r="SR2" s="3" t="s">
        <v>259</v>
      </c>
      <c r="SS2" s="3" t="s">
        <v>260</v>
      </c>
      <c r="ST2" s="3" t="s">
        <v>261</v>
      </c>
      <c r="SU2" s="3" t="s">
        <v>251</v>
      </c>
      <c r="SV2" s="3" t="s">
        <v>252</v>
      </c>
      <c r="SW2" s="3" t="s">
        <v>253</v>
      </c>
      <c r="SX2" s="3" t="s">
        <v>254</v>
      </c>
      <c r="SY2" s="3" t="s">
        <v>255</v>
      </c>
      <c r="SZ2" s="3" t="s">
        <v>272</v>
      </c>
      <c r="TA2" s="3" t="s">
        <v>273</v>
      </c>
      <c r="TB2" s="3" t="s">
        <v>274</v>
      </c>
      <c r="TC2" s="3" t="s">
        <v>279</v>
      </c>
      <c r="TD2" s="3" t="s">
        <v>259</v>
      </c>
      <c r="TE2" s="3" t="s">
        <v>260</v>
      </c>
      <c r="TF2" s="3" t="s">
        <v>261</v>
      </c>
      <c r="TG2" s="3" t="s">
        <v>264</v>
      </c>
      <c r="TH2" s="3" t="s">
        <v>265</v>
      </c>
      <c r="TI2" s="3" t="s">
        <v>266</v>
      </c>
      <c r="TJ2" s="3" t="s">
        <v>276</v>
      </c>
      <c r="TK2" s="3" t="s">
        <v>247</v>
      </c>
      <c r="TL2" s="3" t="s">
        <v>248</v>
      </c>
      <c r="TM2" s="3" t="s">
        <v>249</v>
      </c>
      <c r="TN2" s="3" t="s">
        <v>250</v>
      </c>
      <c r="TO2" s="3" t="s">
        <v>259</v>
      </c>
      <c r="TP2" s="3" t="s">
        <v>260</v>
      </c>
      <c r="TQ2" s="3" t="s">
        <v>261</v>
      </c>
      <c r="TR2" s="3" t="s">
        <v>262</v>
      </c>
      <c r="TS2" s="3" t="s">
        <v>282</v>
      </c>
      <c r="TT2" s="3" t="s">
        <v>264</v>
      </c>
      <c r="TU2" s="3" t="s">
        <v>265</v>
      </c>
      <c r="TV2" s="3" t="s">
        <v>266</v>
      </c>
      <c r="TW2" s="3" t="s">
        <v>272</v>
      </c>
      <c r="TX2" s="3" t="s">
        <v>273</v>
      </c>
      <c r="TY2" s="3" t="s">
        <v>274</v>
      </c>
      <c r="TZ2" s="3" t="s">
        <v>279</v>
      </c>
      <c r="UA2" s="3" t="s">
        <v>1</v>
      </c>
      <c r="UB2" s="3" t="s">
        <v>268</v>
      </c>
      <c r="UC2" s="3" t="s">
        <v>269</v>
      </c>
      <c r="UD2" s="3" t="s">
        <v>270</v>
      </c>
      <c r="UE2" s="3" t="s">
        <v>283</v>
      </c>
      <c r="UF2" s="3" t="s">
        <v>264</v>
      </c>
      <c r="UG2" s="3" t="s">
        <v>265</v>
      </c>
      <c r="UH2" s="3" t="s">
        <v>266</v>
      </c>
      <c r="UI2" s="3" t="s">
        <v>276</v>
      </c>
      <c r="UJ2" s="3" t="s">
        <v>247</v>
      </c>
      <c r="UK2" s="3" t="s">
        <v>248</v>
      </c>
      <c r="UL2" s="3" t="s">
        <v>249</v>
      </c>
      <c r="UM2" s="3" t="s">
        <v>251</v>
      </c>
      <c r="UN2" s="3" t="s">
        <v>252</v>
      </c>
      <c r="UO2" s="3" t="s">
        <v>253</v>
      </c>
      <c r="UP2" s="3" t="s">
        <v>254</v>
      </c>
      <c r="UQ2" s="3" t="s">
        <v>255</v>
      </c>
      <c r="UR2" s="3" t="s">
        <v>256</v>
      </c>
      <c r="US2" s="3" t="s">
        <v>257</v>
      </c>
      <c r="UT2" s="3" t="s">
        <v>258</v>
      </c>
      <c r="UU2" s="3" t="s">
        <v>277</v>
      </c>
      <c r="UV2" s="3" t="s">
        <v>259</v>
      </c>
      <c r="UW2" s="3" t="s">
        <v>260</v>
      </c>
      <c r="UX2" s="3" t="s">
        <v>261</v>
      </c>
      <c r="UY2" s="3" t="s">
        <v>262</v>
      </c>
      <c r="UZ2" s="3" t="s">
        <v>251</v>
      </c>
      <c r="VA2" s="3" t="s">
        <v>252</v>
      </c>
      <c r="VB2" s="3" t="s">
        <v>253</v>
      </c>
      <c r="VC2" s="3" t="s">
        <v>272</v>
      </c>
      <c r="VD2" s="3" t="s">
        <v>273</v>
      </c>
      <c r="VE2" s="3" t="s">
        <v>274</v>
      </c>
      <c r="VF2" s="3" t="s">
        <v>279</v>
      </c>
      <c r="VG2" s="3" t="s">
        <v>1</v>
      </c>
      <c r="VH2" s="3" t="s">
        <v>268</v>
      </c>
      <c r="VI2" s="3" t="s">
        <v>269</v>
      </c>
      <c r="VJ2" s="3" t="s">
        <v>270</v>
      </c>
      <c r="VK2" s="3" t="s">
        <v>1</v>
      </c>
      <c r="VL2" s="3" t="s">
        <v>268</v>
      </c>
      <c r="VM2" s="3" t="s">
        <v>269</v>
      </c>
      <c r="VN2" s="3" t="s">
        <v>270</v>
      </c>
      <c r="VO2" s="3" t="s">
        <v>271</v>
      </c>
      <c r="VP2" s="3" t="s">
        <v>256</v>
      </c>
      <c r="VQ2" s="3" t="s">
        <v>257</v>
      </c>
      <c r="VR2" s="3" t="s">
        <v>258</v>
      </c>
      <c r="VS2" s="3" t="s">
        <v>277</v>
      </c>
      <c r="VT2" s="3" t="s">
        <v>247</v>
      </c>
      <c r="VU2" s="3" t="s">
        <v>248</v>
      </c>
      <c r="VV2" s="3" t="s">
        <v>249</v>
      </c>
      <c r="VW2" s="3" t="s">
        <v>250</v>
      </c>
      <c r="VX2" s="3" t="s">
        <v>251</v>
      </c>
      <c r="VY2" s="3" t="s">
        <v>252</v>
      </c>
      <c r="VZ2" s="3" t="s">
        <v>253</v>
      </c>
      <c r="WA2" s="3" t="s">
        <v>254</v>
      </c>
      <c r="WB2" s="3" t="s">
        <v>256</v>
      </c>
      <c r="WC2" s="3" t="s">
        <v>257</v>
      </c>
      <c r="WD2" s="3" t="s">
        <v>258</v>
      </c>
      <c r="WE2" s="3" t="s">
        <v>277</v>
      </c>
      <c r="WF2" s="3" t="s">
        <v>259</v>
      </c>
      <c r="WG2" s="3" t="s">
        <v>260</v>
      </c>
      <c r="WH2" s="3" t="s">
        <v>261</v>
      </c>
      <c r="WI2" s="3" t="s">
        <v>262</v>
      </c>
      <c r="WJ2" s="3" t="s">
        <v>284</v>
      </c>
      <c r="WK2" s="3" t="s">
        <v>264</v>
      </c>
      <c r="WL2" s="3" t="s">
        <v>265</v>
      </c>
      <c r="WM2" s="3" t="s">
        <v>266</v>
      </c>
      <c r="WN2" s="3" t="s">
        <v>276</v>
      </c>
      <c r="WO2" s="3" t="s">
        <v>272</v>
      </c>
      <c r="WP2" s="3" t="s">
        <v>273</v>
      </c>
      <c r="WQ2" s="3" t="s">
        <v>274</v>
      </c>
      <c r="WR2" s="3" t="s">
        <v>279</v>
      </c>
      <c r="WS2" s="3" t="s">
        <v>1</v>
      </c>
      <c r="WT2" s="3" t="s">
        <v>268</v>
      </c>
      <c r="WU2" s="3" t="s">
        <v>269</v>
      </c>
      <c r="WV2" s="3" t="s">
        <v>270</v>
      </c>
      <c r="WW2" s="3" t="s">
        <v>285</v>
      </c>
      <c r="WX2" s="3" t="s">
        <v>264</v>
      </c>
      <c r="WY2" s="3" t="s">
        <v>265</v>
      </c>
      <c r="WZ2" s="3" t="s">
        <v>247</v>
      </c>
      <c r="XA2" s="3" t="s">
        <v>248</v>
      </c>
      <c r="XB2" s="3" t="s">
        <v>249</v>
      </c>
      <c r="XC2" s="3" t="s">
        <v>250</v>
      </c>
      <c r="XD2" s="3" t="s">
        <v>251</v>
      </c>
      <c r="XE2" s="3" t="s">
        <v>252</v>
      </c>
      <c r="XF2" s="3" t="s">
        <v>253</v>
      </c>
      <c r="XG2" s="3" t="s">
        <v>254</v>
      </c>
      <c r="XH2" s="3" t="s">
        <v>251</v>
      </c>
      <c r="XI2" s="3" t="s">
        <v>252</v>
      </c>
      <c r="XJ2" s="3" t="s">
        <v>253</v>
      </c>
      <c r="XK2" s="3" t="s">
        <v>254</v>
      </c>
      <c r="XL2" s="3" t="s">
        <v>255</v>
      </c>
      <c r="XM2" s="3" t="s">
        <v>272</v>
      </c>
      <c r="XN2" s="3" t="s">
        <v>273</v>
      </c>
      <c r="XO2" s="3" t="s">
        <v>274</v>
      </c>
      <c r="XP2" s="3" t="s">
        <v>279</v>
      </c>
      <c r="XQ2" s="3" t="s">
        <v>259</v>
      </c>
      <c r="XR2" s="3" t="s">
        <v>260</v>
      </c>
      <c r="XS2" s="3" t="s">
        <v>261</v>
      </c>
      <c r="XT2" s="3" t="s">
        <v>262</v>
      </c>
      <c r="XU2" s="3" t="s">
        <v>286</v>
      </c>
      <c r="XV2" s="3" t="s">
        <v>264</v>
      </c>
      <c r="XW2" s="3" t="s">
        <v>265</v>
      </c>
      <c r="XX2" s="3" t="s">
        <v>266</v>
      </c>
      <c r="XY2" s="3" t="s">
        <v>276</v>
      </c>
      <c r="XZ2" s="3" t="s">
        <v>272</v>
      </c>
      <c r="YA2" s="3" t="s">
        <v>273</v>
      </c>
      <c r="YB2" s="3" t="s">
        <v>274</v>
      </c>
      <c r="YC2" s="3" t="s">
        <v>279</v>
      </c>
      <c r="YD2" s="3" t="s">
        <v>1</v>
      </c>
      <c r="YE2" s="3" t="s">
        <v>268</v>
      </c>
      <c r="YF2" s="3" t="s">
        <v>269</v>
      </c>
      <c r="YG2" s="3" t="s">
        <v>270</v>
      </c>
      <c r="YH2" s="3" t="s">
        <v>271</v>
      </c>
      <c r="YI2" s="3" t="s">
        <v>256</v>
      </c>
      <c r="YJ2" s="3" t="s">
        <v>257</v>
      </c>
      <c r="YK2" s="3" t="s">
        <v>258</v>
      </c>
      <c r="YL2" s="3" t="s">
        <v>277</v>
      </c>
      <c r="YM2" s="3" t="s">
        <v>247</v>
      </c>
      <c r="YN2" s="3" t="s">
        <v>248</v>
      </c>
      <c r="YO2" s="3" t="s">
        <v>249</v>
      </c>
      <c r="YP2" s="3" t="s">
        <v>250</v>
      </c>
      <c r="YQ2" s="3" t="s">
        <v>251</v>
      </c>
      <c r="YR2" s="3" t="s">
        <v>252</v>
      </c>
      <c r="YS2" s="3" t="s">
        <v>253</v>
      </c>
      <c r="YT2" s="3" t="s">
        <v>254</v>
      </c>
      <c r="YU2" s="3" t="s">
        <v>255</v>
      </c>
      <c r="YV2" s="3" t="s">
        <v>256</v>
      </c>
      <c r="YW2" s="3" t="s">
        <v>257</v>
      </c>
      <c r="YX2" s="3" t="s">
        <v>259</v>
      </c>
      <c r="YY2" s="3" t="s">
        <v>260</v>
      </c>
      <c r="YZ2" s="3" t="s">
        <v>261</v>
      </c>
      <c r="ZA2" s="3" t="s">
        <v>262</v>
      </c>
      <c r="ZB2" s="3" t="s">
        <v>287</v>
      </c>
      <c r="ZC2" s="3" t="s">
        <v>264</v>
      </c>
      <c r="ZD2" s="3" t="s">
        <v>265</v>
      </c>
      <c r="ZE2" s="3" t="s">
        <v>266</v>
      </c>
      <c r="ZF2" s="3" t="s">
        <v>288</v>
      </c>
      <c r="ZG2" s="3" t="s">
        <v>264</v>
      </c>
      <c r="ZH2" s="3" t="s">
        <v>265</v>
      </c>
      <c r="ZI2" s="3" t="s">
        <v>266</v>
      </c>
      <c r="ZJ2" s="3" t="s">
        <v>276</v>
      </c>
      <c r="ZK2" s="3" t="s">
        <v>247</v>
      </c>
      <c r="ZL2" s="3" t="s">
        <v>248</v>
      </c>
      <c r="ZM2" s="3" t="s">
        <v>249</v>
      </c>
      <c r="ZN2" s="3" t="s">
        <v>250</v>
      </c>
      <c r="ZO2" s="3" t="s">
        <v>1</v>
      </c>
      <c r="ZP2" s="3" t="s">
        <v>268</v>
      </c>
      <c r="ZQ2" s="3" t="s">
        <v>269</v>
      </c>
      <c r="ZR2" s="3" t="s">
        <v>270</v>
      </c>
      <c r="ZS2" s="3" t="s">
        <v>271</v>
      </c>
      <c r="ZT2" s="3" t="s">
        <v>256</v>
      </c>
      <c r="ZU2" s="3" t="s">
        <v>257</v>
      </c>
      <c r="ZV2" s="3" t="s">
        <v>258</v>
      </c>
      <c r="ZW2" s="3" t="s">
        <v>277</v>
      </c>
      <c r="ZX2" s="3" t="s">
        <v>247</v>
      </c>
      <c r="ZY2" s="3" t="s">
        <v>248</v>
      </c>
      <c r="ZZ2" s="3" t="s">
        <v>249</v>
      </c>
      <c r="AAA2" s="3" t="s">
        <v>250</v>
      </c>
      <c r="AAB2" s="3" t="s">
        <v>251</v>
      </c>
      <c r="AAC2" s="3" t="s">
        <v>252</v>
      </c>
      <c r="AAD2" s="3" t="s">
        <v>253</v>
      </c>
      <c r="AAE2" s="3" t="s">
        <v>254</v>
      </c>
      <c r="AAF2" s="3" t="s">
        <v>255</v>
      </c>
      <c r="AAG2" s="3" t="s">
        <v>272</v>
      </c>
      <c r="AAH2" s="3" t="s">
        <v>273</v>
      </c>
      <c r="AAI2" s="3" t="s">
        <v>274</v>
      </c>
      <c r="AAJ2" s="3" t="s">
        <v>279</v>
      </c>
      <c r="AAK2" s="3" t="s">
        <v>259</v>
      </c>
      <c r="AAL2" s="3" t="s">
        <v>260</v>
      </c>
      <c r="AAM2" s="3" t="s">
        <v>261</v>
      </c>
      <c r="AAN2" s="3" t="s">
        <v>262</v>
      </c>
      <c r="AAO2" s="3" t="s">
        <v>275</v>
      </c>
      <c r="AAP2" s="3" t="s">
        <v>264</v>
      </c>
      <c r="AAQ2" s="3" t="s">
        <v>265</v>
      </c>
      <c r="AAR2" s="3" t="s">
        <v>266</v>
      </c>
      <c r="AAS2" s="3" t="s">
        <v>276</v>
      </c>
      <c r="AAT2" s="3" t="s">
        <v>272</v>
      </c>
      <c r="AAU2" s="3" t="s">
        <v>273</v>
      </c>
      <c r="AAV2" s="4" t="s">
        <v>1</v>
      </c>
      <c r="AAW2" s="3" t="s">
        <v>268</v>
      </c>
      <c r="AAX2" s="3" t="s">
        <v>269</v>
      </c>
      <c r="AAY2" s="3" t="s">
        <v>270</v>
      </c>
      <c r="AAZ2" s="3" t="s">
        <v>271</v>
      </c>
      <c r="ABA2" s="3" t="s">
        <v>256</v>
      </c>
      <c r="ABB2" s="3" t="s">
        <v>257</v>
      </c>
      <c r="ABC2" s="3" t="s">
        <v>258</v>
      </c>
      <c r="ABD2" s="3" t="s">
        <v>277</v>
      </c>
      <c r="ABE2" s="3" t="s">
        <v>272</v>
      </c>
      <c r="ABF2" s="3" t="s">
        <v>273</v>
      </c>
      <c r="ABG2" s="3" t="s">
        <v>274</v>
      </c>
      <c r="ABH2" s="3" t="s">
        <v>279</v>
      </c>
      <c r="ABI2" s="6" t="s">
        <v>1</v>
      </c>
      <c r="ABJ2" s="5" t="s">
        <v>268</v>
      </c>
      <c r="ABK2" s="5" t="s">
        <v>269</v>
      </c>
      <c r="ABL2" s="5" t="s">
        <v>270</v>
      </c>
      <c r="ABM2" s="5" t="s">
        <v>281</v>
      </c>
      <c r="ABN2" s="5" t="s">
        <v>264</v>
      </c>
      <c r="ABO2" s="5" t="s">
        <v>265</v>
      </c>
      <c r="ABP2" s="5" t="s">
        <v>266</v>
      </c>
      <c r="ABQ2" s="5" t="s">
        <v>276</v>
      </c>
      <c r="ABR2" s="5" t="s">
        <v>247</v>
      </c>
      <c r="ABS2" s="5" t="s">
        <v>248</v>
      </c>
      <c r="ABT2" s="5" t="s">
        <v>249</v>
      </c>
      <c r="ABU2" s="5" t="s">
        <v>250</v>
      </c>
      <c r="ABV2" s="4" t="s">
        <v>1</v>
      </c>
      <c r="ABW2" s="3" t="s">
        <v>268</v>
      </c>
      <c r="ABX2" s="3" t="s">
        <v>269</v>
      </c>
      <c r="ABY2" s="3" t="s">
        <v>270</v>
      </c>
      <c r="ABZ2" s="3" t="s">
        <v>271</v>
      </c>
      <c r="ACA2" s="3" t="s">
        <v>256</v>
      </c>
      <c r="ACB2" s="3" t="s">
        <v>257</v>
      </c>
      <c r="ACC2" s="3" t="s">
        <v>258</v>
      </c>
      <c r="ACD2" s="3" t="s">
        <v>277</v>
      </c>
      <c r="ACE2" s="3" t="s">
        <v>259</v>
      </c>
      <c r="ACF2" s="3" t="s">
        <v>260</v>
      </c>
      <c r="ACG2" s="3" t="s">
        <v>261</v>
      </c>
      <c r="ACH2" s="3" t="s">
        <v>262</v>
      </c>
      <c r="ACI2" s="4" t="s">
        <v>251</v>
      </c>
      <c r="ACJ2" s="3" t="s">
        <v>252</v>
      </c>
      <c r="ACK2" s="3" t="s">
        <v>253</v>
      </c>
      <c r="ACL2" s="3" t="s">
        <v>254</v>
      </c>
      <c r="ACM2" s="3" t="s">
        <v>255</v>
      </c>
      <c r="ACN2" s="3" t="s">
        <v>272</v>
      </c>
      <c r="ACO2" s="3" t="s">
        <v>273</v>
      </c>
      <c r="ACP2" s="3" t="s">
        <v>274</v>
      </c>
      <c r="ACQ2" s="3" t="s">
        <v>279</v>
      </c>
      <c r="ACR2" s="3" t="s">
        <v>259</v>
      </c>
      <c r="ACS2" s="3" t="s">
        <v>260</v>
      </c>
      <c r="ACT2" s="4" t="s">
        <v>264</v>
      </c>
      <c r="ACU2" s="3" t="s">
        <v>265</v>
      </c>
      <c r="ACV2" s="3" t="s">
        <v>266</v>
      </c>
      <c r="ACW2" s="3" t="s">
        <v>276</v>
      </c>
      <c r="ACX2" s="3" t="s">
        <v>247</v>
      </c>
      <c r="ACY2" s="3" t="s">
        <v>248</v>
      </c>
      <c r="ACZ2" s="3" t="s">
        <v>249</v>
      </c>
      <c r="ADA2" s="3" t="s">
        <v>250</v>
      </c>
      <c r="ADB2" s="3" t="s">
        <v>247</v>
      </c>
      <c r="ADC2" s="3" t="s">
        <v>248</v>
      </c>
      <c r="ADD2" s="3" t="s">
        <v>249</v>
      </c>
      <c r="ADE2" s="3" t="s">
        <v>250</v>
      </c>
      <c r="ADF2" s="6" t="s">
        <v>251</v>
      </c>
      <c r="ADG2" s="5" t="s">
        <v>252</v>
      </c>
      <c r="ADH2" s="5" t="s">
        <v>253</v>
      </c>
      <c r="ADI2" s="5" t="s">
        <v>254</v>
      </c>
      <c r="ADJ2" s="5" t="s">
        <v>255</v>
      </c>
      <c r="ADK2" s="5" t="s">
        <v>256</v>
      </c>
      <c r="ADL2" s="5" t="s">
        <v>257</v>
      </c>
      <c r="ADM2" s="5" t="s">
        <v>258</v>
      </c>
      <c r="ADN2" s="5" t="s">
        <v>277</v>
      </c>
      <c r="ADO2" s="5" t="s">
        <v>259</v>
      </c>
      <c r="ADP2" s="5" t="s">
        <v>260</v>
      </c>
      <c r="ADQ2" s="5" t="s">
        <v>261</v>
      </c>
      <c r="ADR2" s="5" t="s">
        <v>262</v>
      </c>
      <c r="ADS2" s="4" t="s">
        <v>251</v>
      </c>
      <c r="ADT2" s="3" t="s">
        <v>252</v>
      </c>
      <c r="ADU2" s="3" t="s">
        <v>253</v>
      </c>
      <c r="ADV2" s="3" t="s">
        <v>254</v>
      </c>
      <c r="ADW2" s="3" t="s">
        <v>255</v>
      </c>
      <c r="ADX2" s="3" t="s">
        <v>272</v>
      </c>
      <c r="ADY2" s="3" t="s">
        <v>273</v>
      </c>
      <c r="ADZ2" s="3" t="s">
        <v>274</v>
      </c>
      <c r="AEA2" s="3" t="s">
        <v>279</v>
      </c>
      <c r="AEB2" s="3" t="s">
        <v>1</v>
      </c>
      <c r="AEC2" s="3" t="s">
        <v>268</v>
      </c>
      <c r="AED2" s="3" t="s">
        <v>269</v>
      </c>
      <c r="AEE2" s="3" t="s">
        <v>270</v>
      </c>
      <c r="AEF2" s="4" t="s">
        <v>289</v>
      </c>
      <c r="AEG2" s="3" t="s">
        <v>264</v>
      </c>
      <c r="AEH2" s="3" t="s">
        <v>265</v>
      </c>
      <c r="AEI2" s="3" t="s">
        <v>266</v>
      </c>
      <c r="AEJ2" s="3" t="s">
        <v>276</v>
      </c>
      <c r="AEK2" s="3" t="s">
        <v>247</v>
      </c>
      <c r="AEL2" s="3" t="s">
        <v>248</v>
      </c>
      <c r="AEM2" s="3" t="s">
        <v>249</v>
      </c>
      <c r="AEN2" s="3" t="s">
        <v>250</v>
      </c>
      <c r="AEO2" s="3" t="s">
        <v>1</v>
      </c>
      <c r="AEP2" s="3" t="s">
        <v>268</v>
      </c>
      <c r="AEQ2" s="3" t="s">
        <v>269</v>
      </c>
      <c r="AER2" s="4" t="s">
        <v>256</v>
      </c>
      <c r="AES2" s="3" t="s">
        <v>257</v>
      </c>
      <c r="AET2" s="3" t="s">
        <v>258</v>
      </c>
      <c r="AEU2" s="3" t="s">
        <v>277</v>
      </c>
      <c r="AEV2" s="3" t="s">
        <v>259</v>
      </c>
      <c r="AEW2" s="3" t="s">
        <v>260</v>
      </c>
      <c r="AEX2" s="3" t="s">
        <v>261</v>
      </c>
      <c r="AEY2" s="3" t="s">
        <v>262</v>
      </c>
      <c r="AEZ2" s="3" t="s">
        <v>259</v>
      </c>
      <c r="AFA2" s="3" t="s">
        <v>260</v>
      </c>
      <c r="AFB2" s="3" t="s">
        <v>261</v>
      </c>
      <c r="AFC2" s="3" t="s">
        <v>262</v>
      </c>
      <c r="AFD2" s="6" t="s">
        <v>290</v>
      </c>
      <c r="AFE2" s="5" t="s">
        <v>264</v>
      </c>
      <c r="AFF2" s="5" t="s">
        <v>265</v>
      </c>
      <c r="AFG2" s="5" t="s">
        <v>266</v>
      </c>
      <c r="AFH2" s="5" t="s">
        <v>276</v>
      </c>
      <c r="AFI2" s="5" t="s">
        <v>272</v>
      </c>
      <c r="AFJ2" s="5" t="s">
        <v>273</v>
      </c>
      <c r="AFK2" s="5" t="s">
        <v>274</v>
      </c>
      <c r="AFL2" s="5" t="s">
        <v>279</v>
      </c>
      <c r="AFM2" s="5" t="s">
        <v>1</v>
      </c>
      <c r="AFN2" s="5" t="s">
        <v>268</v>
      </c>
      <c r="AFO2" s="5" t="s">
        <v>269</v>
      </c>
      <c r="AFP2" s="5" t="s">
        <v>270</v>
      </c>
      <c r="AFQ2" s="4" t="s">
        <v>289</v>
      </c>
      <c r="AFR2" s="3" t="s">
        <v>264</v>
      </c>
      <c r="AFS2" s="3" t="s">
        <v>265</v>
      </c>
      <c r="AFT2" s="3" t="s">
        <v>266</v>
      </c>
      <c r="AFU2" s="3" t="s">
        <v>276</v>
      </c>
      <c r="AFV2" s="3" t="s">
        <v>247</v>
      </c>
      <c r="AFW2" s="3" t="s">
        <v>248</v>
      </c>
      <c r="AFX2" s="3" t="s">
        <v>249</v>
      </c>
      <c r="AFY2" s="3" t="s">
        <v>250</v>
      </c>
      <c r="AFZ2" s="3" t="s">
        <v>251</v>
      </c>
      <c r="AGA2" s="3" t="s">
        <v>252</v>
      </c>
      <c r="AGB2" s="3" t="s">
        <v>253</v>
      </c>
      <c r="AGC2" s="3" t="s">
        <v>254</v>
      </c>
      <c r="AGD2" s="3" t="s">
        <v>255</v>
      </c>
      <c r="AGE2" s="4" t="s">
        <v>256</v>
      </c>
      <c r="AGF2" s="3" t="s">
        <v>257</v>
      </c>
      <c r="AGG2" s="3" t="s">
        <v>258</v>
      </c>
      <c r="AGH2" s="3" t="s">
        <v>277</v>
      </c>
      <c r="AGI2" s="3" t="s">
        <v>259</v>
      </c>
      <c r="AGJ2" s="3" t="s">
        <v>260</v>
      </c>
      <c r="AGK2" s="3" t="s">
        <v>261</v>
      </c>
      <c r="AGL2" s="3" t="s">
        <v>262</v>
      </c>
      <c r="AGM2" s="3" t="s">
        <v>251</v>
      </c>
      <c r="AGN2" s="3" t="s">
        <v>252</v>
      </c>
      <c r="AGO2" s="3" t="s">
        <v>253</v>
      </c>
      <c r="AGP2" s="4" t="s">
        <v>272</v>
      </c>
      <c r="AGQ2" s="3" t="s">
        <v>273</v>
      </c>
      <c r="AGR2" s="3" t="s">
        <v>274</v>
      </c>
      <c r="AGS2" s="3" t="s">
        <v>279</v>
      </c>
      <c r="AGT2" s="3" t="s">
        <v>1</v>
      </c>
      <c r="AGU2" s="3" t="s">
        <v>268</v>
      </c>
      <c r="AGV2" s="3" t="s">
        <v>269</v>
      </c>
      <c r="AGW2" s="3" t="s">
        <v>270</v>
      </c>
      <c r="AGX2" s="3" t="s">
        <v>1</v>
      </c>
      <c r="AGY2" s="3" t="s">
        <v>268</v>
      </c>
      <c r="AGZ2" s="3" t="s">
        <v>269</v>
      </c>
      <c r="AHA2" s="3" t="s">
        <v>270</v>
      </c>
      <c r="AHB2" s="3" t="s">
        <v>271</v>
      </c>
      <c r="AHC2" s="6" t="s">
        <v>256</v>
      </c>
      <c r="AHD2" s="5" t="s">
        <v>257</v>
      </c>
      <c r="AHE2" s="5" t="s">
        <v>258</v>
      </c>
      <c r="AHF2" s="5" t="s">
        <v>277</v>
      </c>
      <c r="AHG2" s="5" t="s">
        <v>247</v>
      </c>
      <c r="AHH2" s="5" t="s">
        <v>248</v>
      </c>
      <c r="AHI2" s="5" t="s">
        <v>249</v>
      </c>
      <c r="AHJ2" s="5" t="s">
        <v>250</v>
      </c>
      <c r="AHK2" s="5" t="s">
        <v>251</v>
      </c>
      <c r="AHL2" s="5" t="s">
        <v>252</v>
      </c>
      <c r="AHM2" s="5" t="s">
        <v>253</v>
      </c>
      <c r="AHN2" s="5" t="s">
        <v>254</v>
      </c>
      <c r="AHO2" s="5" t="s">
        <v>255</v>
      </c>
      <c r="AHP2" s="4" t="s">
        <v>256</v>
      </c>
      <c r="AHQ2" s="3" t="s">
        <v>257</v>
      </c>
      <c r="AHR2" s="3" t="s">
        <v>258</v>
      </c>
      <c r="AHS2" s="3" t="s">
        <v>277</v>
      </c>
      <c r="AHT2" s="3" t="s">
        <v>259</v>
      </c>
      <c r="AHU2" s="3" t="s">
        <v>260</v>
      </c>
      <c r="AHV2" s="3" t="s">
        <v>261</v>
      </c>
      <c r="AHW2" s="3" t="s">
        <v>262</v>
      </c>
      <c r="AHX2" s="3" t="s">
        <v>290</v>
      </c>
      <c r="AHY2" s="3" t="s">
        <v>264</v>
      </c>
      <c r="AHZ2" s="3" t="s">
        <v>265</v>
      </c>
      <c r="AIA2" s="3" t="s">
        <v>266</v>
      </c>
      <c r="AIB2" s="3" t="s">
        <v>276</v>
      </c>
      <c r="AIC2" s="4" t="s">
        <v>272</v>
      </c>
      <c r="AID2" s="3" t="s">
        <v>273</v>
      </c>
      <c r="AIE2" s="3" t="s">
        <v>274</v>
      </c>
      <c r="AIF2" s="3" t="s">
        <v>279</v>
      </c>
      <c r="AIG2" s="3" t="s">
        <v>1</v>
      </c>
      <c r="AIH2" s="3" t="s">
        <v>268</v>
      </c>
      <c r="AII2" s="3" t="s">
        <v>269</v>
      </c>
      <c r="AIJ2" s="3" t="s">
        <v>270</v>
      </c>
      <c r="AIK2" s="3" t="s">
        <v>289</v>
      </c>
      <c r="AIL2" s="3" t="s">
        <v>264</v>
      </c>
      <c r="AIM2" s="3" t="s">
        <v>265</v>
      </c>
      <c r="AIN2" s="3" t="s">
        <v>247</v>
      </c>
      <c r="AIO2" s="3" t="s">
        <v>248</v>
      </c>
      <c r="AIP2" s="3" t="s">
        <v>249</v>
      </c>
      <c r="AIQ2" s="3" t="s">
        <v>250</v>
      </c>
      <c r="AIR2" s="3" t="s">
        <v>251</v>
      </c>
      <c r="AIS2" s="3" t="s">
        <v>252</v>
      </c>
      <c r="AIT2" s="3" t="s">
        <v>253</v>
      </c>
      <c r="AIU2" s="3" t="s">
        <v>254</v>
      </c>
      <c r="AIV2" s="3" t="s">
        <v>291</v>
      </c>
      <c r="AIW2" s="3" t="s">
        <v>264</v>
      </c>
      <c r="AIX2" s="3" t="s">
        <v>265</v>
      </c>
      <c r="AIY2" s="3" t="s">
        <v>266</v>
      </c>
      <c r="AIZ2" s="3" t="s">
        <v>276</v>
      </c>
      <c r="AJA2" s="3" t="s">
        <v>247</v>
      </c>
      <c r="AJB2" s="3" t="s">
        <v>248</v>
      </c>
      <c r="AJC2" s="3" t="s">
        <v>249</v>
      </c>
      <c r="AJD2" s="3" t="s">
        <v>250</v>
      </c>
      <c r="AJE2" s="3" t="s">
        <v>1</v>
      </c>
      <c r="AJF2" s="3" t="s">
        <v>268</v>
      </c>
      <c r="AJG2" s="3" t="s">
        <v>269</v>
      </c>
      <c r="AJH2" s="3" t="s">
        <v>270</v>
      </c>
      <c r="AJI2" s="3" t="s">
        <v>271</v>
      </c>
      <c r="AJJ2" s="3" t="s">
        <v>256</v>
      </c>
      <c r="AJK2" s="3" t="s">
        <v>257</v>
      </c>
      <c r="AJL2" s="3" t="s">
        <v>258</v>
      </c>
      <c r="AJM2" s="3" t="s">
        <v>277</v>
      </c>
      <c r="AJN2" s="3" t="s">
        <v>247</v>
      </c>
      <c r="AJO2" s="3" t="s">
        <v>248</v>
      </c>
      <c r="AJP2" s="3" t="s">
        <v>249</v>
      </c>
      <c r="AJQ2" s="3" t="s">
        <v>250</v>
      </c>
      <c r="AJR2" s="3" t="s">
        <v>251</v>
      </c>
      <c r="AJS2" s="3" t="s">
        <v>252</v>
      </c>
      <c r="AJT2" s="3" t="s">
        <v>253</v>
      </c>
      <c r="AJU2" s="3" t="s">
        <v>254</v>
      </c>
      <c r="AJV2" s="3" t="s">
        <v>255</v>
      </c>
      <c r="AJW2" s="3" t="s">
        <v>272</v>
      </c>
      <c r="AJX2" s="3" t="s">
        <v>273</v>
      </c>
      <c r="AJY2" s="3" t="s">
        <v>274</v>
      </c>
      <c r="AJZ2" s="3" t="s">
        <v>279</v>
      </c>
      <c r="AKA2" s="3" t="s">
        <v>259</v>
      </c>
      <c r="AKB2" s="3" t="s">
        <v>260</v>
      </c>
      <c r="AKC2" s="3" t="s">
        <v>261</v>
      </c>
      <c r="AKD2" s="3" t="s">
        <v>262</v>
      </c>
      <c r="AKE2" s="3" t="s">
        <v>290</v>
      </c>
      <c r="AKF2" s="3" t="s">
        <v>264</v>
      </c>
      <c r="AKG2" s="3" t="s">
        <v>265</v>
      </c>
      <c r="AKH2" s="3" t="s">
        <v>266</v>
      </c>
      <c r="AKI2" s="3" t="s">
        <v>276</v>
      </c>
      <c r="AKJ2" s="3" t="s">
        <v>272</v>
      </c>
      <c r="AKK2" s="3" t="s">
        <v>273</v>
      </c>
      <c r="AKL2" s="3" t="s">
        <v>274</v>
      </c>
      <c r="AKM2" s="3" t="s">
        <v>268</v>
      </c>
      <c r="AKN2" s="3" t="s">
        <v>269</v>
      </c>
      <c r="AKO2" s="3" t="s">
        <v>270</v>
      </c>
      <c r="AKP2" s="3" t="s">
        <v>271</v>
      </c>
      <c r="AKQ2" s="3" t="s">
        <v>256</v>
      </c>
      <c r="AKR2" s="3" t="s">
        <v>257</v>
      </c>
      <c r="AKS2" s="3" t="s">
        <v>258</v>
      </c>
      <c r="AKT2" s="3" t="s">
        <v>277</v>
      </c>
      <c r="AKU2" s="3" t="s">
        <v>256</v>
      </c>
      <c r="AKV2" s="3" t="s">
        <v>257</v>
      </c>
      <c r="AKW2" s="3" t="s">
        <v>258</v>
      </c>
      <c r="AKX2" s="3" t="s">
        <v>277</v>
      </c>
      <c r="AKY2" s="3" t="s">
        <v>259</v>
      </c>
      <c r="AKZ2" s="3" t="s">
        <v>260</v>
      </c>
      <c r="ALA2" s="3" t="s">
        <v>261</v>
      </c>
      <c r="ALB2" s="3" t="s">
        <v>262</v>
      </c>
      <c r="ALC2" s="3" t="s">
        <v>251</v>
      </c>
      <c r="ALD2" s="3" t="s">
        <v>252</v>
      </c>
      <c r="ALE2" s="3" t="s">
        <v>253</v>
      </c>
      <c r="ALF2" s="3" t="s">
        <v>254</v>
      </c>
      <c r="ALG2" s="3" t="s">
        <v>255</v>
      </c>
      <c r="ALH2" s="3" t="s">
        <v>272</v>
      </c>
      <c r="ALI2" s="3" t="s">
        <v>273</v>
      </c>
      <c r="ALJ2" s="3" t="s">
        <v>274</v>
      </c>
      <c r="ALK2" s="3" t="s">
        <v>279</v>
      </c>
      <c r="ALL2" s="3" t="s">
        <v>259</v>
      </c>
      <c r="ALM2" s="3" t="s">
        <v>260</v>
      </c>
      <c r="ALN2" s="3" t="s">
        <v>261</v>
      </c>
      <c r="ALO2" s="3" t="s">
        <v>262</v>
      </c>
      <c r="ALP2" s="3" t="s">
        <v>290</v>
      </c>
      <c r="ALQ2" s="3" t="s">
        <v>264</v>
      </c>
      <c r="ALR2" s="3" t="s">
        <v>265</v>
      </c>
      <c r="ALS2" s="3" t="s">
        <v>266</v>
      </c>
      <c r="ALT2" s="3" t="s">
        <v>276</v>
      </c>
      <c r="ALU2" s="3" t="s">
        <v>247</v>
      </c>
      <c r="ALV2" s="3" t="s">
        <v>248</v>
      </c>
      <c r="ALW2" s="3" t="s">
        <v>249</v>
      </c>
      <c r="ALX2" s="3" t="s">
        <v>250</v>
      </c>
      <c r="ALY2" s="3" t="s">
        <v>1</v>
      </c>
      <c r="ALZ2" s="3" t="s">
        <v>268</v>
      </c>
      <c r="AMA2" s="3" t="s">
        <v>269</v>
      </c>
      <c r="AMB2" s="3" t="s">
        <v>270</v>
      </c>
      <c r="AMC2" s="3" t="s">
        <v>271</v>
      </c>
      <c r="AMD2" s="3" t="s">
        <v>256</v>
      </c>
      <c r="AME2" s="3" t="s">
        <v>257</v>
      </c>
      <c r="AMF2" s="3" t="s">
        <v>258</v>
      </c>
      <c r="AMG2" s="3" t="s">
        <v>277</v>
      </c>
      <c r="AMH2" s="3" t="s">
        <v>247</v>
      </c>
      <c r="AMI2" s="3" t="s">
        <v>248</v>
      </c>
      <c r="AMJ2" s="3" t="s">
        <v>249</v>
      </c>
      <c r="AMK2" s="3" t="s">
        <v>292</v>
      </c>
      <c r="AML2" s="3" t="s">
        <v>293</v>
      </c>
      <c r="AMM2" s="3" t="s">
        <v>294</v>
      </c>
      <c r="AMN2" s="3" t="s">
        <v>295</v>
      </c>
      <c r="AMO2" s="3" t="s">
        <v>296</v>
      </c>
      <c r="AMP2" s="3" t="s">
        <v>297</v>
      </c>
      <c r="AMQ2" s="3" t="s">
        <v>298</v>
      </c>
      <c r="AMR2" s="3" t="s">
        <v>299</v>
      </c>
      <c r="AMS2" s="3" t="s">
        <v>300</v>
      </c>
      <c r="AMT2" s="3" t="s">
        <v>297</v>
      </c>
      <c r="AMU2" s="3" t="s">
        <v>298</v>
      </c>
      <c r="AMV2" s="3" t="s">
        <v>299</v>
      </c>
      <c r="AMW2" s="3" t="s">
        <v>301</v>
      </c>
      <c r="AMX2" s="3" t="s">
        <v>302</v>
      </c>
      <c r="AMY2" s="3" t="s">
        <v>303</v>
      </c>
      <c r="AMZ2" s="3" t="s">
        <v>304</v>
      </c>
      <c r="ANA2" s="3" t="s">
        <v>305</v>
      </c>
      <c r="ANB2" s="3" t="s">
        <v>306</v>
      </c>
      <c r="ANC2" s="3" t="s">
        <v>307</v>
      </c>
      <c r="AND2" s="3" t="s">
        <v>308</v>
      </c>
      <c r="ANE2" s="3" t="s">
        <v>309</v>
      </c>
      <c r="ANF2" s="3" t="s">
        <v>310</v>
      </c>
      <c r="ANG2" s="3" t="s">
        <v>311</v>
      </c>
      <c r="ANH2" s="3" t="s">
        <v>312</v>
      </c>
      <c r="ANI2" s="3" t="s">
        <v>313</v>
      </c>
      <c r="ANJ2" s="3" t="s">
        <v>314</v>
      </c>
      <c r="ANK2" s="3" t="s">
        <v>302</v>
      </c>
      <c r="ANL2" s="3" t="s">
        <v>303</v>
      </c>
      <c r="ANM2" s="3" t="s">
        <v>315</v>
      </c>
      <c r="ANN2" s="3" t="s">
        <v>316</v>
      </c>
      <c r="ANO2" s="3" t="s">
        <v>317</v>
      </c>
      <c r="ANP2" s="3" t="s">
        <v>318</v>
      </c>
      <c r="ANQ2" s="3" t="s">
        <v>319</v>
      </c>
      <c r="ANR2" s="3" t="s">
        <v>320</v>
      </c>
      <c r="ANS2" s="3" t="s">
        <v>321</v>
      </c>
      <c r="ANT2" s="3" t="s">
        <v>322</v>
      </c>
      <c r="ANU2" s="3" t="s">
        <v>323</v>
      </c>
      <c r="ANV2" s="3" t="s">
        <v>324</v>
      </c>
      <c r="ANW2" s="3" t="s">
        <v>325</v>
      </c>
      <c r="ANX2" s="3" t="s">
        <v>326</v>
      </c>
      <c r="ANY2" s="3" t="s">
        <v>293</v>
      </c>
      <c r="ANZ2" s="3" t="s">
        <v>294</v>
      </c>
      <c r="AOA2" s="3" t="s">
        <v>295</v>
      </c>
      <c r="AOB2" s="3" t="s">
        <v>327</v>
      </c>
      <c r="AOC2" s="3" t="s">
        <v>297</v>
      </c>
      <c r="AOD2" s="3" t="s">
        <v>298</v>
      </c>
      <c r="AOE2" s="3" t="s">
        <v>299</v>
      </c>
      <c r="AOF2" s="3" t="s">
        <v>328</v>
      </c>
      <c r="AOG2" s="3" t="s">
        <v>322</v>
      </c>
      <c r="AOH2" s="3" t="s">
        <v>323</v>
      </c>
      <c r="AOI2" s="3" t="s">
        <v>494</v>
      </c>
      <c r="AOJ2" s="3" t="s">
        <v>307</v>
      </c>
      <c r="AOK2" s="3" t="s">
        <v>308</v>
      </c>
      <c r="AOL2" s="3" t="s">
        <v>309</v>
      </c>
      <c r="AOM2" s="3" t="s">
        <v>495</v>
      </c>
      <c r="AON2" s="3" t="s">
        <v>311</v>
      </c>
      <c r="AOO2" s="3" t="s">
        <v>312</v>
      </c>
      <c r="AOP2" s="3" t="s">
        <v>313</v>
      </c>
      <c r="AOQ2" s="3" t="s">
        <v>496</v>
      </c>
      <c r="AOR2" s="3" t="s">
        <v>311</v>
      </c>
      <c r="AOS2" s="3" t="s">
        <v>312</v>
      </c>
      <c r="AOT2" s="3" t="s">
        <v>313</v>
      </c>
      <c r="AOU2" s="3" t="s">
        <v>497</v>
      </c>
      <c r="AOV2" s="3" t="s">
        <v>326</v>
      </c>
      <c r="AOW2" s="3" t="s">
        <v>293</v>
      </c>
      <c r="AOX2" s="3" t="s">
        <v>294</v>
      </c>
      <c r="AOY2" s="3" t="s">
        <v>295</v>
      </c>
      <c r="AOZ2" s="3" t="s">
        <v>498</v>
      </c>
      <c r="APA2" s="3" t="s">
        <v>318</v>
      </c>
      <c r="APB2" s="3" t="s">
        <v>319</v>
      </c>
      <c r="APC2" s="3" t="s">
        <v>320</v>
      </c>
      <c r="APD2" s="3" t="s">
        <v>499</v>
      </c>
      <c r="APE2" s="3" t="s">
        <v>322</v>
      </c>
      <c r="APF2" s="3" t="s">
        <v>323</v>
      </c>
      <c r="APG2" s="3" t="s">
        <v>324</v>
      </c>
      <c r="APH2" s="3" t="s">
        <v>500</v>
      </c>
      <c r="API2" s="3" t="s">
        <v>326</v>
      </c>
      <c r="APJ2" s="3" t="s">
        <v>293</v>
      </c>
      <c r="APK2" s="3" t="s">
        <v>294</v>
      </c>
      <c r="APL2" s="3" t="s">
        <v>295</v>
      </c>
      <c r="APM2" s="3" t="s">
        <v>501</v>
      </c>
      <c r="APN2" s="3" t="s">
        <v>297</v>
      </c>
      <c r="APO2" s="3" t="s">
        <v>298</v>
      </c>
      <c r="APP2" s="3" t="s">
        <v>299</v>
      </c>
      <c r="APQ2" s="3" t="s">
        <v>502</v>
      </c>
      <c r="APR2" s="3" t="s">
        <v>302</v>
      </c>
      <c r="APS2" s="3" t="s">
        <v>303</v>
      </c>
      <c r="APT2" s="3" t="s">
        <v>315</v>
      </c>
      <c r="APU2" s="3" t="s">
        <v>503</v>
      </c>
      <c r="APV2" s="3" t="s">
        <v>306</v>
      </c>
      <c r="APW2" s="3" t="s">
        <v>307</v>
      </c>
      <c r="APX2" s="3" t="s">
        <v>308</v>
      </c>
      <c r="APY2" s="3" t="s">
        <v>309</v>
      </c>
      <c r="APZ2" s="3" t="s">
        <v>504</v>
      </c>
      <c r="AQA2" s="3" t="s">
        <v>311</v>
      </c>
      <c r="AQB2" s="3" t="s">
        <v>312</v>
      </c>
      <c r="AQC2" s="3" t="s">
        <v>313</v>
      </c>
      <c r="AQD2" s="3" t="s">
        <v>505</v>
      </c>
      <c r="AQE2" s="3" t="s">
        <v>302</v>
      </c>
      <c r="AQF2" s="3" t="s">
        <v>303</v>
      </c>
      <c r="AQG2" s="3" t="s">
        <v>526</v>
      </c>
      <c r="AQH2" s="3" t="s">
        <v>318</v>
      </c>
      <c r="AQI2" s="3" t="s">
        <v>319</v>
      </c>
      <c r="AQJ2" s="3" t="s">
        <v>320</v>
      </c>
      <c r="AQK2" s="3" t="s">
        <v>527</v>
      </c>
      <c r="AQL2" s="3" t="s">
        <v>322</v>
      </c>
      <c r="AQM2" s="3" t="s">
        <v>323</v>
      </c>
      <c r="AQN2" s="3" t="s">
        <v>324</v>
      </c>
      <c r="AQO2" s="3" t="s">
        <v>528</v>
      </c>
      <c r="AQP2" s="3" t="s">
        <v>302</v>
      </c>
      <c r="AQQ2" s="3" t="s">
        <v>303</v>
      </c>
      <c r="AQR2" s="3" t="s">
        <v>315</v>
      </c>
      <c r="AQS2" s="3" t="s">
        <v>316</v>
      </c>
      <c r="AQT2" s="3" t="s">
        <v>537</v>
      </c>
      <c r="AQU2" s="3" t="s">
        <v>318</v>
      </c>
      <c r="AQV2" s="3" t="s">
        <v>319</v>
      </c>
      <c r="AQW2" s="3" t="s">
        <v>320</v>
      </c>
      <c r="AQX2" s="3" t="s">
        <v>529</v>
      </c>
      <c r="AQY2" s="3" t="s">
        <v>311</v>
      </c>
      <c r="AQZ2" s="3" t="s">
        <v>312</v>
      </c>
      <c r="ARA2" s="3" t="s">
        <v>313</v>
      </c>
      <c r="ARB2" s="3" t="s">
        <v>530</v>
      </c>
      <c r="ARC2" s="3" t="s">
        <v>326</v>
      </c>
      <c r="ARD2" s="3" t="s">
        <v>293</v>
      </c>
      <c r="ARE2" s="3" t="s">
        <v>294</v>
      </c>
      <c r="ARF2" s="3" t="s">
        <v>295</v>
      </c>
      <c r="ARG2" s="3" t="s">
        <v>531</v>
      </c>
      <c r="ARH2" s="3" t="s">
        <v>318</v>
      </c>
      <c r="ARI2" s="3" t="s">
        <v>319</v>
      </c>
      <c r="ARJ2" s="3" t="s">
        <v>320</v>
      </c>
      <c r="ARK2" s="3" t="s">
        <v>532</v>
      </c>
      <c r="ARL2" s="3" t="s">
        <v>322</v>
      </c>
      <c r="ARM2" s="3" t="s">
        <v>323</v>
      </c>
      <c r="ARN2" s="3" t="s">
        <v>324</v>
      </c>
      <c r="ARO2" s="3" t="s">
        <v>533</v>
      </c>
      <c r="ARP2" s="3" t="s">
        <v>306</v>
      </c>
      <c r="ARQ2" s="3" t="s">
        <v>307</v>
      </c>
      <c r="ARR2" s="3" t="s">
        <v>308</v>
      </c>
      <c r="ARS2" s="3" t="s">
        <v>309</v>
      </c>
      <c r="ART2" s="3" t="s">
        <v>534</v>
      </c>
      <c r="ARU2" s="3" t="s">
        <v>297</v>
      </c>
      <c r="ARV2" s="3" t="s">
        <v>298</v>
      </c>
      <c r="ARW2" s="3" t="s">
        <v>299</v>
      </c>
      <c r="ARX2" s="3" t="s">
        <v>535</v>
      </c>
      <c r="ARY2" s="3" t="s">
        <v>302</v>
      </c>
      <c r="ARZ2" s="3" t="s">
        <v>303</v>
      </c>
      <c r="ASA2" s="3" t="s">
        <v>315</v>
      </c>
      <c r="ASB2" s="3" t="s">
        <v>536</v>
      </c>
      <c r="ASC2" s="3" t="s">
        <v>306</v>
      </c>
      <c r="ASD2" s="3" t="s">
        <v>307</v>
      </c>
      <c r="ASE2" s="3" t="s">
        <v>546</v>
      </c>
      <c r="ASF2" s="3" t="s">
        <v>311</v>
      </c>
      <c r="ASG2" s="3" t="s">
        <v>312</v>
      </c>
      <c r="ASH2" s="3" t="s">
        <v>313</v>
      </c>
      <c r="ASI2" s="3" t="s">
        <v>547</v>
      </c>
      <c r="ASJ2" s="3" t="s">
        <v>326</v>
      </c>
      <c r="ASK2" s="3" t="s">
        <v>293</v>
      </c>
      <c r="ASL2" s="3" t="s">
        <v>294</v>
      </c>
      <c r="ASM2" s="3" t="s">
        <v>548</v>
      </c>
      <c r="ASN2" s="3" t="s">
        <v>326</v>
      </c>
      <c r="ASO2" s="3" t="s">
        <v>293</v>
      </c>
      <c r="ASP2" s="3" t="s">
        <v>294</v>
      </c>
      <c r="ASQ2" s="3" t="s">
        <v>295</v>
      </c>
      <c r="ASR2" s="3" t="s">
        <v>569</v>
      </c>
      <c r="ASS2" s="3" t="s">
        <v>297</v>
      </c>
      <c r="AST2" s="3" t="s">
        <v>298</v>
      </c>
      <c r="ASU2" s="3" t="s">
        <v>299</v>
      </c>
      <c r="ASV2" s="3" t="s">
        <v>549</v>
      </c>
      <c r="ASW2" s="3" t="s">
        <v>322</v>
      </c>
      <c r="ASX2" s="3" t="s">
        <v>323</v>
      </c>
      <c r="ASY2" s="3" t="s">
        <v>324</v>
      </c>
      <c r="ASZ2" s="3" t="s">
        <v>550</v>
      </c>
      <c r="ATA2" s="3" t="s">
        <v>306</v>
      </c>
      <c r="ATB2" s="3" t="s">
        <v>307</v>
      </c>
      <c r="ATC2" s="3" t="s">
        <v>308</v>
      </c>
      <c r="ATD2" s="3" t="s">
        <v>309</v>
      </c>
      <c r="ATE2" s="3" t="s">
        <v>551</v>
      </c>
      <c r="ATF2" s="3" t="s">
        <v>297</v>
      </c>
      <c r="ATG2" s="3" t="s">
        <v>298</v>
      </c>
      <c r="ATH2" s="3" t="s">
        <v>299</v>
      </c>
      <c r="ATI2" s="3" t="s">
        <v>552</v>
      </c>
      <c r="ATJ2" s="3" t="s">
        <v>302</v>
      </c>
      <c r="ATK2" s="3" t="s">
        <v>303</v>
      </c>
      <c r="ATL2" s="3" t="s">
        <v>315</v>
      </c>
      <c r="ATM2" s="3" t="s">
        <v>316</v>
      </c>
      <c r="ATN2" s="3" t="s">
        <v>556</v>
      </c>
      <c r="ATO2" s="3" t="s">
        <v>318</v>
      </c>
      <c r="ATP2" s="3" t="s">
        <v>319</v>
      </c>
      <c r="ATQ2" s="3" t="s">
        <v>320</v>
      </c>
      <c r="ATR2" s="3" t="s">
        <v>553</v>
      </c>
      <c r="ATS2" s="3" t="s">
        <v>311</v>
      </c>
      <c r="ATT2" s="3" t="s">
        <v>312</v>
      </c>
      <c r="ATU2" s="3" t="s">
        <v>313</v>
      </c>
      <c r="ATV2" s="3" t="s">
        <v>554</v>
      </c>
      <c r="ATW2" s="3" t="s">
        <v>326</v>
      </c>
      <c r="ATX2" s="3" t="s">
        <v>293</v>
      </c>
      <c r="ATY2" s="3" t="s">
        <v>294</v>
      </c>
      <c r="ATZ2" s="3" t="s">
        <v>295</v>
      </c>
      <c r="AUA2" s="3" t="s">
        <v>555</v>
      </c>
      <c r="AUB2" s="3" t="s">
        <v>318</v>
      </c>
      <c r="AUC2" s="3" t="s">
        <v>600</v>
      </c>
      <c r="AUD2" s="3" t="s">
        <v>323</v>
      </c>
      <c r="AUE2" s="3" t="s">
        <v>324</v>
      </c>
      <c r="AUF2" s="3" t="s">
        <v>601</v>
      </c>
      <c r="AUG2" s="3" t="s">
        <v>306</v>
      </c>
      <c r="AUH2" s="3" t="s">
        <v>307</v>
      </c>
      <c r="AUI2" s="3" t="s">
        <v>308</v>
      </c>
      <c r="AUJ2" s="3" t="s">
        <v>602</v>
      </c>
      <c r="AUK2" s="3" t="s">
        <v>306</v>
      </c>
      <c r="AUL2" s="3" t="s">
        <v>307</v>
      </c>
      <c r="AUM2" s="3" t="s">
        <v>308</v>
      </c>
      <c r="AUN2" s="3" t="s">
        <v>309</v>
      </c>
      <c r="AUO2" s="3" t="s">
        <v>603</v>
      </c>
      <c r="AUP2" s="3" t="s">
        <v>311</v>
      </c>
      <c r="AUQ2" s="3" t="s">
        <v>312</v>
      </c>
      <c r="AUR2" s="3" t="s">
        <v>313</v>
      </c>
      <c r="AUS2" s="3" t="s">
        <v>604</v>
      </c>
      <c r="AUT2" s="3" t="s">
        <v>302</v>
      </c>
      <c r="AUU2" s="3" t="s">
        <v>303</v>
      </c>
      <c r="AUV2" s="3" t="s">
        <v>315</v>
      </c>
      <c r="AUW2" s="3" t="s">
        <v>316</v>
      </c>
      <c r="AUX2" s="3" t="s">
        <v>605</v>
      </c>
      <c r="AUY2" s="3" t="s">
        <v>318</v>
      </c>
      <c r="AUZ2" s="3" t="s">
        <v>319</v>
      </c>
      <c r="AVA2" s="3" t="s">
        <v>320</v>
      </c>
      <c r="AVB2" s="3" t="s">
        <v>606</v>
      </c>
      <c r="AVC2" s="3" t="s">
        <v>311</v>
      </c>
      <c r="AVD2" s="3" t="s">
        <v>312</v>
      </c>
      <c r="AVE2" s="3" t="s">
        <v>313</v>
      </c>
      <c r="AVF2" s="3" t="s">
        <v>607</v>
      </c>
      <c r="AVG2" s="3" t="s">
        <v>326</v>
      </c>
      <c r="AVH2" s="3" t="s">
        <v>293</v>
      </c>
      <c r="AVI2" s="3" t="s">
        <v>294</v>
      </c>
      <c r="AVJ2" s="3" t="s">
        <v>295</v>
      </c>
      <c r="AVK2" s="3" t="s">
        <v>608</v>
      </c>
      <c r="AVL2" s="3" t="s">
        <v>297</v>
      </c>
      <c r="AVM2" s="3" t="s">
        <v>298</v>
      </c>
      <c r="AVN2" s="3" t="s">
        <v>299</v>
      </c>
      <c r="AVO2" s="3" t="s">
        <v>609</v>
      </c>
      <c r="AVP2" s="3" t="s">
        <v>322</v>
      </c>
      <c r="AVQ2" s="3" t="s">
        <v>323</v>
      </c>
      <c r="AVR2" s="3" t="s">
        <v>324</v>
      </c>
      <c r="AVS2" s="3" t="s">
        <v>610</v>
      </c>
      <c r="AVT2" s="3" t="s">
        <v>306</v>
      </c>
      <c r="AVU2" s="3" t="s">
        <v>307</v>
      </c>
      <c r="AVV2" s="3" t="s">
        <v>308</v>
      </c>
      <c r="AVW2" s="3" t="s">
        <v>309</v>
      </c>
      <c r="AVX2" s="3" t="s">
        <v>611</v>
      </c>
      <c r="AVY2" s="3" t="s">
        <v>297</v>
      </c>
      <c r="AVZ2" s="3" t="s">
        <v>298</v>
      </c>
    </row>
    <row r="3" spans="1:1274" s="104" customFormat="1" ht="17.25" thickTop="1" thickBot="1" x14ac:dyDescent="0.3">
      <c r="A3" s="211"/>
      <c r="B3" s="211"/>
      <c r="C3" s="21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467</v>
      </c>
      <c r="D5" s="14"/>
      <c r="E5" s="13" t="s">
        <v>329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330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/>
      <c r="AUQ6" s="77"/>
      <c r="AUR6" s="77"/>
      <c r="AUS6" s="77"/>
      <c r="AUT6" s="77"/>
      <c r="AUU6" s="77"/>
      <c r="AUV6" s="77"/>
      <c r="AUW6" s="77"/>
      <c r="AUX6" s="77"/>
      <c r="AUY6" s="77"/>
      <c r="AUZ6" s="77"/>
      <c r="AVA6" s="77"/>
      <c r="AVB6" s="77"/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/>
      <c r="AUQ7" s="77"/>
      <c r="AUR7" s="77"/>
      <c r="AUS7" s="77"/>
      <c r="AUT7" s="77"/>
      <c r="AUU7" s="77"/>
      <c r="AUV7" s="77"/>
      <c r="AUW7" s="77"/>
      <c r="AUX7" s="77"/>
      <c r="AUY7" s="77"/>
      <c r="AUZ7" s="77"/>
      <c r="AVA7" s="77"/>
      <c r="AVB7" s="77"/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/>
      <c r="AUQ8" s="78"/>
      <c r="AUR8" s="78"/>
      <c r="AUS8" s="78">
        <f t="shared" si="27"/>
        <v>0</v>
      </c>
      <c r="AUT8" s="78">
        <f t="shared" si="27"/>
        <v>0</v>
      </c>
      <c r="AUU8" s="78">
        <f t="shared" si="27"/>
        <v>0</v>
      </c>
      <c r="AUV8" s="78">
        <f t="shared" si="27"/>
        <v>0</v>
      </c>
      <c r="AUW8" s="78">
        <f t="shared" si="27"/>
        <v>0</v>
      </c>
      <c r="AUX8" s="78">
        <f t="shared" si="27"/>
        <v>0</v>
      </c>
      <c r="AUY8" s="78">
        <f t="shared" si="27"/>
        <v>0</v>
      </c>
      <c r="AUZ8" s="78">
        <f t="shared" si="27"/>
        <v>0</v>
      </c>
      <c r="AVA8" s="78">
        <f t="shared" si="27"/>
        <v>0</v>
      </c>
      <c r="AVB8" s="78">
        <f t="shared" si="27"/>
        <v>0</v>
      </c>
      <c r="AVC8" s="78">
        <f t="shared" si="27"/>
        <v>0</v>
      </c>
      <c r="AVD8" s="78">
        <f t="shared" si="27"/>
        <v>0</v>
      </c>
      <c r="AVE8" s="78">
        <f t="shared" si="27"/>
        <v>0</v>
      </c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82"/>
      <c r="AUO9" s="82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468</v>
      </c>
      <c r="D10" s="13"/>
      <c r="E10" s="13" t="s">
        <v>332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330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/>
      <c r="AUQ11" s="77"/>
      <c r="AUR11" s="77"/>
      <c r="AUS11" s="77"/>
      <c r="AUT11" s="77"/>
      <c r="AUU11" s="77"/>
      <c r="AUV11" s="77"/>
      <c r="AUW11" s="77"/>
      <c r="AUX11" s="77"/>
      <c r="AUY11" s="77"/>
      <c r="AUZ11" s="77"/>
      <c r="AVA11" s="77"/>
      <c r="AVB11" s="77"/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/>
      <c r="AUQ12" s="77"/>
      <c r="AUR12" s="77"/>
      <c r="AUS12" s="77"/>
      <c r="AUT12" s="77"/>
      <c r="AUU12" s="77"/>
      <c r="AUV12" s="77"/>
      <c r="AUW12" s="77"/>
      <c r="AUX12" s="77"/>
      <c r="AUY12" s="77"/>
      <c r="AUZ12" s="77"/>
      <c r="AVA12" s="77"/>
      <c r="AVB12" s="77"/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/>
      <c r="AUQ13" s="78"/>
      <c r="AUR13" s="78"/>
      <c r="AUS13" s="78">
        <f t="shared" ref="AUS13:AVZ13" si="55">AUS11-AUS12</f>
        <v>0</v>
      </c>
      <c r="AUT13" s="78">
        <f t="shared" si="55"/>
        <v>0</v>
      </c>
      <c r="AUU13" s="78">
        <f t="shared" si="55"/>
        <v>0</v>
      </c>
      <c r="AUV13" s="78">
        <f t="shared" si="55"/>
        <v>0</v>
      </c>
      <c r="AUW13" s="78">
        <f t="shared" si="55"/>
        <v>0</v>
      </c>
      <c r="AUX13" s="78">
        <f t="shared" si="55"/>
        <v>0</v>
      </c>
      <c r="AUY13" s="78">
        <f t="shared" si="55"/>
        <v>0</v>
      </c>
      <c r="AUZ13" s="78">
        <f t="shared" si="55"/>
        <v>0</v>
      </c>
      <c r="AVA13" s="78">
        <f t="shared" si="55"/>
        <v>0</v>
      </c>
      <c r="AVB13" s="78">
        <f t="shared" si="55"/>
        <v>0</v>
      </c>
      <c r="AVC13" s="78">
        <f t="shared" si="55"/>
        <v>0</v>
      </c>
      <c r="AVD13" s="78">
        <f t="shared" si="55"/>
        <v>0</v>
      </c>
      <c r="AVE13" s="78">
        <f t="shared" si="55"/>
        <v>0</v>
      </c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469</v>
      </c>
      <c r="D15" s="19"/>
      <c r="E15" s="13" t="s">
        <v>333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/>
      <c r="AUQ16" s="77"/>
      <c r="AUR16" s="77"/>
      <c r="AUS16" s="77"/>
      <c r="AUT16" s="77"/>
      <c r="AUU16" s="77"/>
      <c r="AUV16" s="77"/>
      <c r="AUW16" s="77"/>
      <c r="AUX16" s="77"/>
      <c r="AUY16" s="77"/>
      <c r="AUZ16" s="77"/>
      <c r="AVA16" s="77"/>
      <c r="AVB16" s="77"/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/>
      <c r="AUQ17" s="77"/>
      <c r="AUR17" s="77"/>
      <c r="AUS17" s="77"/>
      <c r="AUT17" s="77"/>
      <c r="AUU17" s="77"/>
      <c r="AUV17" s="77"/>
      <c r="AUW17" s="77"/>
      <c r="AUX17" s="77"/>
      <c r="AUY17" s="77"/>
      <c r="AUZ17" s="77"/>
      <c r="AVA17" s="77"/>
      <c r="AVB17" s="77"/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/>
      <c r="AUQ18" s="78"/>
      <c r="AUR18" s="78"/>
      <c r="AUS18" s="78">
        <f t="shared" si="80"/>
        <v>0</v>
      </c>
      <c r="AUT18" s="78">
        <f t="shared" si="80"/>
        <v>0</v>
      </c>
      <c r="AUU18" s="78">
        <f t="shared" si="80"/>
        <v>0</v>
      </c>
      <c r="AUV18" s="78">
        <f t="shared" si="80"/>
        <v>0</v>
      </c>
      <c r="AUW18" s="78">
        <f t="shared" si="80"/>
        <v>0</v>
      </c>
      <c r="AUX18" s="78">
        <f t="shared" si="80"/>
        <v>0</v>
      </c>
      <c r="AUY18" s="78">
        <f t="shared" si="80"/>
        <v>0</v>
      </c>
      <c r="AUZ18" s="78">
        <f t="shared" si="80"/>
        <v>0</v>
      </c>
      <c r="AVA18" s="78">
        <f t="shared" si="80"/>
        <v>0</v>
      </c>
      <c r="AVB18" s="78">
        <f t="shared" si="80"/>
        <v>0</v>
      </c>
      <c r="AVC18" s="78">
        <f t="shared" si="80"/>
        <v>0</v>
      </c>
      <c r="AVD18" s="78">
        <f t="shared" si="80"/>
        <v>0</v>
      </c>
      <c r="AVE18" s="78">
        <f t="shared" si="80"/>
        <v>0</v>
      </c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176"/>
      <c r="AUO19" s="17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470</v>
      </c>
      <c r="D20" s="19"/>
      <c r="E20" s="13" t="s">
        <v>336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/>
      <c r="AUQ21" s="77"/>
      <c r="AUR21" s="77"/>
      <c r="AUS21" s="77"/>
      <c r="AUT21" s="77"/>
      <c r="AUU21" s="77"/>
      <c r="AUV21" s="77"/>
      <c r="AUW21" s="77"/>
      <c r="AUX21" s="77"/>
      <c r="AUY21" s="77"/>
      <c r="AUZ21" s="77"/>
      <c r="AVA21" s="77"/>
      <c r="AVB21" s="77"/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/>
      <c r="AUQ22" s="77"/>
      <c r="AUR22" s="77"/>
      <c r="AUS22" s="77"/>
      <c r="AUT22" s="77"/>
      <c r="AUU22" s="77"/>
      <c r="AUV22" s="77"/>
      <c r="AUW22" s="77"/>
      <c r="AUX22" s="77"/>
      <c r="AUY22" s="77"/>
      <c r="AUZ22" s="77"/>
      <c r="AVA22" s="77"/>
      <c r="AVB22" s="77"/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74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/>
      <c r="AUQ23" s="78"/>
      <c r="AUR23" s="78"/>
      <c r="AUS23" s="78">
        <f t="shared" si="106"/>
        <v>0</v>
      </c>
      <c r="AUT23" s="78">
        <f t="shared" si="106"/>
        <v>0</v>
      </c>
      <c r="AUU23" s="78">
        <f t="shared" si="106"/>
        <v>0</v>
      </c>
      <c r="AUV23" s="78">
        <f t="shared" si="106"/>
        <v>0</v>
      </c>
      <c r="AUW23" s="78">
        <f t="shared" si="106"/>
        <v>0</v>
      </c>
      <c r="AUX23" s="78">
        <f t="shared" si="106"/>
        <v>0</v>
      </c>
      <c r="AUY23" s="78">
        <f t="shared" si="106"/>
        <v>0</v>
      </c>
      <c r="AUZ23" s="78">
        <f t="shared" si="106"/>
        <v>0</v>
      </c>
      <c r="AVA23" s="78">
        <f t="shared" si="106"/>
        <v>0</v>
      </c>
      <c r="AVB23" s="78">
        <f t="shared" si="106"/>
        <v>0</v>
      </c>
      <c r="AVC23" s="78">
        <f t="shared" si="106"/>
        <v>0</v>
      </c>
      <c r="AVD23" s="78">
        <f t="shared" si="106"/>
        <v>0</v>
      </c>
      <c r="AVE23" s="78">
        <f t="shared" si="106"/>
        <v>0</v>
      </c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82"/>
      <c r="AUO24" s="82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471</v>
      </c>
      <c r="D25" s="14"/>
      <c r="E25" s="13" t="s">
        <v>337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/>
      <c r="AUQ26" s="77"/>
      <c r="AUR26" s="77"/>
      <c r="AUS26" s="77"/>
      <c r="AUT26" s="77"/>
      <c r="AUU26" s="77"/>
      <c r="AUV26" s="77"/>
      <c r="AUW26" s="77"/>
      <c r="AUX26" s="77"/>
      <c r="AUY26" s="77"/>
      <c r="AUZ26" s="77"/>
      <c r="AVA26" s="77"/>
      <c r="AVB26" s="77"/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74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74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/>
      <c r="AUQ28" s="78"/>
      <c r="AUR28" s="78"/>
      <c r="AUS28" s="78">
        <f t="shared" si="133"/>
        <v>0</v>
      </c>
      <c r="AUT28" s="78">
        <f t="shared" si="133"/>
        <v>0</v>
      </c>
      <c r="AUU28" s="78">
        <f t="shared" si="133"/>
        <v>0</v>
      </c>
      <c r="AUV28" s="78">
        <f t="shared" si="133"/>
        <v>0</v>
      </c>
      <c r="AUW28" s="78">
        <f t="shared" si="133"/>
        <v>0</v>
      </c>
      <c r="AUX28" s="78">
        <f t="shared" si="133"/>
        <v>0</v>
      </c>
      <c r="AUY28" s="78">
        <f t="shared" si="133"/>
        <v>0</v>
      </c>
      <c r="AUZ28" s="78">
        <f t="shared" si="133"/>
        <v>0</v>
      </c>
      <c r="AVA28" s="78">
        <f t="shared" si="133"/>
        <v>0</v>
      </c>
      <c r="AVB28" s="78">
        <f t="shared" si="133"/>
        <v>0</v>
      </c>
      <c r="AVC28" s="78">
        <f t="shared" si="133"/>
        <v>0</v>
      </c>
      <c r="AVD28" s="78">
        <f t="shared" si="133"/>
        <v>0</v>
      </c>
      <c r="AVE28" s="78">
        <f t="shared" si="133"/>
        <v>0</v>
      </c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177"/>
      <c r="AUO29" s="177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169"/>
      <c r="AVB29" s="169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169"/>
      <c r="AVO29" s="169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0" t="s">
        <v>340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/>
      <c r="AUQ30" s="67"/>
      <c r="AUR30" s="67"/>
      <c r="AUS30" s="67"/>
      <c r="AUT30" s="67"/>
      <c r="AUU30" s="67"/>
      <c r="AUV30" s="67"/>
      <c r="AUW30" s="67"/>
      <c r="AUX30" s="67"/>
      <c r="AUY30" s="67"/>
      <c r="AUZ30" s="67"/>
      <c r="AVA30" s="67"/>
      <c r="AVB30" s="67"/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462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UO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463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UO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3"/>
      <c r="AUQ33" s="153"/>
      <c r="AUR33" s="153"/>
      <c r="AUS33" s="153"/>
      <c r="AUT33" s="153"/>
      <c r="AUU33" s="153"/>
      <c r="AUV33" s="153"/>
      <c r="AUW33" s="153"/>
      <c r="AUX33" s="153"/>
      <c r="AUY33" s="153"/>
      <c r="AUZ33" s="153"/>
      <c r="AVA33" s="153"/>
      <c r="AVB33" s="153"/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464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UO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/>
      <c r="AUQ35" s="160"/>
      <c r="AUR35" s="160"/>
      <c r="AUS35" s="160"/>
      <c r="AUT35" s="160"/>
      <c r="AUU35" s="160"/>
      <c r="AUV35" s="160"/>
      <c r="AUW35" s="160"/>
      <c r="AUX35" s="160"/>
      <c r="AUY35" s="160"/>
      <c r="AUZ35" s="160"/>
      <c r="AVA35" s="160"/>
      <c r="AVB35" s="160"/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0" t="s">
        <v>586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197" t="s">
        <v>587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472</v>
      </c>
      <c r="E40" s="198" t="s">
        <v>341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4" t="s">
        <v>330</v>
      </c>
      <c r="C41" s="206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0</v>
      </c>
      <c r="AUQ41" s="94">
        <f t="shared" si="216"/>
        <v>0</v>
      </c>
      <c r="AUR41" s="94">
        <f t="shared" si="216"/>
        <v>0</v>
      </c>
      <c r="AUS41" s="94">
        <f t="shared" si="216"/>
        <v>0</v>
      </c>
      <c r="AUT41" s="94">
        <f t="shared" si="216"/>
        <v>0</v>
      </c>
      <c r="AUU41" s="94">
        <f t="shared" si="216"/>
        <v>0</v>
      </c>
      <c r="AUV41" s="94">
        <f t="shared" si="216"/>
        <v>0</v>
      </c>
      <c r="AUW41" s="94">
        <f t="shared" si="216"/>
        <v>0</v>
      </c>
      <c r="AUX41" s="94">
        <f t="shared" si="216"/>
        <v>0</v>
      </c>
      <c r="AUY41" s="94">
        <f t="shared" si="216"/>
        <v>0</v>
      </c>
      <c r="AUZ41" s="94">
        <f t="shared" si="216"/>
        <v>0</v>
      </c>
      <c r="AVA41" s="94">
        <f t="shared" si="216"/>
        <v>0</v>
      </c>
      <c r="AVB41" s="94">
        <f t="shared" si="216"/>
        <v>0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4" t="s">
        <v>331</v>
      </c>
      <c r="C42" s="206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0</v>
      </c>
      <c r="AUQ42" s="94">
        <f t="shared" si="238"/>
        <v>0</v>
      </c>
      <c r="AUR42" s="94">
        <f t="shared" si="238"/>
        <v>0</v>
      </c>
      <c r="AUS42" s="94">
        <f t="shared" si="238"/>
        <v>0</v>
      </c>
      <c r="AUT42" s="94">
        <f t="shared" si="238"/>
        <v>0</v>
      </c>
      <c r="AUU42" s="94">
        <f t="shared" si="238"/>
        <v>0</v>
      </c>
      <c r="AUV42" s="94">
        <f t="shared" si="238"/>
        <v>0</v>
      </c>
      <c r="AUW42" s="94">
        <f t="shared" si="238"/>
        <v>0</v>
      </c>
      <c r="AUX42" s="94">
        <f t="shared" si="238"/>
        <v>0</v>
      </c>
      <c r="AUY42" s="94">
        <f t="shared" si="238"/>
        <v>0</v>
      </c>
      <c r="AUZ42" s="94">
        <f t="shared" si="238"/>
        <v>0</v>
      </c>
      <c r="AVA42" s="94">
        <f t="shared" si="238"/>
        <v>0</v>
      </c>
      <c r="AVB42" s="94">
        <f t="shared" si="238"/>
        <v>0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197" t="s">
        <v>342</v>
      </c>
      <c r="C43" s="203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/>
      <c r="AUQ43" s="97"/>
      <c r="AUR43" s="97"/>
      <c r="AUS43" s="97">
        <f t="shared" si="271"/>
        <v>0</v>
      </c>
      <c r="AUT43" s="97">
        <f t="shared" si="271"/>
        <v>0</v>
      </c>
      <c r="AUU43" s="97">
        <f t="shared" si="271"/>
        <v>0</v>
      </c>
      <c r="AUV43" s="97">
        <f t="shared" si="271"/>
        <v>0</v>
      </c>
      <c r="AUW43" s="97">
        <f t="shared" si="271"/>
        <v>0</v>
      </c>
      <c r="AUX43" s="97">
        <f t="shared" si="271"/>
        <v>0</v>
      </c>
      <c r="AUY43" s="97">
        <f t="shared" si="271"/>
        <v>0</v>
      </c>
      <c r="AUZ43" s="97">
        <f t="shared" si="271"/>
        <v>0</v>
      </c>
      <c r="AVA43" s="97">
        <f t="shared" si="271"/>
        <v>0</v>
      </c>
      <c r="AVB43" s="97">
        <f t="shared" si="271"/>
        <v>0</v>
      </c>
      <c r="AVC43" s="97">
        <f t="shared" si="271"/>
        <v>0</v>
      </c>
      <c r="AVD43" s="97">
        <f t="shared" si="271"/>
        <v>0</v>
      </c>
      <c r="AVE43" s="97">
        <f t="shared" si="271"/>
        <v>0</v>
      </c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473</v>
      </c>
      <c r="E45" s="198" t="s">
        <v>343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4" t="s">
        <v>334</v>
      </c>
      <c r="C46" s="206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0</v>
      </c>
      <c r="AUQ46" s="94">
        <f t="shared" si="292"/>
        <v>0</v>
      </c>
      <c r="AUR46" s="94">
        <f t="shared" si="292"/>
        <v>0</v>
      </c>
      <c r="AUS46" s="94">
        <f t="shared" si="292"/>
        <v>0</v>
      </c>
      <c r="AUT46" s="94">
        <f t="shared" si="292"/>
        <v>0</v>
      </c>
      <c r="AUU46" s="94">
        <f t="shared" si="292"/>
        <v>0</v>
      </c>
      <c r="AUV46" s="94">
        <f t="shared" si="292"/>
        <v>0</v>
      </c>
      <c r="AUW46" s="94">
        <f t="shared" si="292"/>
        <v>0</v>
      </c>
      <c r="AUX46" s="94">
        <f t="shared" si="292"/>
        <v>0</v>
      </c>
      <c r="AUY46" s="94">
        <f t="shared" si="292"/>
        <v>0</v>
      </c>
      <c r="AUZ46" s="94">
        <f t="shared" si="292"/>
        <v>0</v>
      </c>
      <c r="AVA46" s="94">
        <f t="shared" si="292"/>
        <v>0</v>
      </c>
      <c r="AVB46" s="94">
        <f t="shared" si="292"/>
        <v>0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4" t="s">
        <v>335</v>
      </c>
      <c r="C47" s="206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0</v>
      </c>
      <c r="AUQ47" s="94">
        <f t="shared" si="314"/>
        <v>0</v>
      </c>
      <c r="AUR47" s="94">
        <f t="shared" si="314"/>
        <v>0</v>
      </c>
      <c r="AUS47" s="94">
        <f t="shared" si="314"/>
        <v>0</v>
      </c>
      <c r="AUT47" s="94">
        <f t="shared" si="314"/>
        <v>0</v>
      </c>
      <c r="AUU47" s="94">
        <f t="shared" si="314"/>
        <v>0</v>
      </c>
      <c r="AUV47" s="94">
        <f t="shared" si="314"/>
        <v>0</v>
      </c>
      <c r="AUW47" s="94">
        <f t="shared" si="314"/>
        <v>0</v>
      </c>
      <c r="AUX47" s="94">
        <f t="shared" si="314"/>
        <v>0</v>
      </c>
      <c r="AUY47" s="94">
        <f t="shared" si="314"/>
        <v>0</v>
      </c>
      <c r="AUZ47" s="94">
        <f t="shared" si="314"/>
        <v>0</v>
      </c>
      <c r="AVA47" s="94">
        <f t="shared" si="314"/>
        <v>0</v>
      </c>
      <c r="AVB47" s="94">
        <f t="shared" si="314"/>
        <v>0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197" t="s">
        <v>342</v>
      </c>
      <c r="C48" s="203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/>
      <c r="AUQ48" s="97"/>
      <c r="AUR48" s="97"/>
      <c r="AUS48" s="97">
        <f t="shared" si="344"/>
        <v>0</v>
      </c>
      <c r="AUT48" s="97">
        <f t="shared" si="344"/>
        <v>0</v>
      </c>
      <c r="AUU48" s="97">
        <f t="shared" si="344"/>
        <v>0</v>
      </c>
      <c r="AUV48" s="97">
        <f t="shared" si="344"/>
        <v>0</v>
      </c>
      <c r="AUW48" s="97">
        <f t="shared" si="344"/>
        <v>0</v>
      </c>
      <c r="AUX48" s="97">
        <f t="shared" si="344"/>
        <v>0</v>
      </c>
      <c r="AUY48" s="97">
        <f t="shared" si="344"/>
        <v>0</v>
      </c>
      <c r="AUZ48" s="97">
        <f t="shared" si="344"/>
        <v>0</v>
      </c>
      <c r="AVA48" s="97">
        <f t="shared" si="344"/>
        <v>0</v>
      </c>
      <c r="AVB48" s="97">
        <f t="shared" si="344"/>
        <v>0</v>
      </c>
      <c r="AVC48" s="97">
        <f t="shared" si="344"/>
        <v>0</v>
      </c>
      <c r="AVD48" s="97">
        <f t="shared" si="344"/>
        <v>0</v>
      </c>
      <c r="AVE48" s="97">
        <f t="shared" si="344"/>
        <v>0</v>
      </c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474</v>
      </c>
      <c r="E50" s="198" t="s">
        <v>344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4" t="s">
        <v>345</v>
      </c>
      <c r="B51" s="205"/>
      <c r="C51" s="205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0</v>
      </c>
      <c r="AUQ51" s="94">
        <f t="shared" si="365"/>
        <v>0</v>
      </c>
      <c r="AUR51" s="94">
        <f t="shared" si="365"/>
        <v>0</v>
      </c>
      <c r="AUS51" s="94">
        <f t="shared" si="365"/>
        <v>0</v>
      </c>
      <c r="AUT51" s="94">
        <f t="shared" si="365"/>
        <v>0</v>
      </c>
      <c r="AUU51" s="94">
        <f t="shared" si="365"/>
        <v>0</v>
      </c>
      <c r="AUV51" s="94">
        <f t="shared" si="365"/>
        <v>0</v>
      </c>
      <c r="AUW51" s="94">
        <f t="shared" si="365"/>
        <v>0</v>
      </c>
      <c r="AUX51" s="94">
        <f t="shared" si="365"/>
        <v>0</v>
      </c>
      <c r="AUY51" s="94">
        <f t="shared" si="365"/>
        <v>0</v>
      </c>
      <c r="AUZ51" s="94">
        <f t="shared" si="365"/>
        <v>0</v>
      </c>
      <c r="AVA51" s="94">
        <f t="shared" si="365"/>
        <v>0</v>
      </c>
      <c r="AVB51" s="94">
        <f t="shared" si="365"/>
        <v>0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4" t="s">
        <v>346</v>
      </c>
      <c r="B52" s="205"/>
      <c r="C52" s="205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0</v>
      </c>
      <c r="AUQ52" s="94">
        <f t="shared" si="387"/>
        <v>0</v>
      </c>
      <c r="AUR52" s="94">
        <f t="shared" si="387"/>
        <v>0</v>
      </c>
      <c r="AUS52" s="94">
        <f t="shared" si="387"/>
        <v>0</v>
      </c>
      <c r="AUT52" s="94">
        <f t="shared" si="387"/>
        <v>0</v>
      </c>
      <c r="AUU52" s="94">
        <f t="shared" si="387"/>
        <v>0</v>
      </c>
      <c r="AUV52" s="94">
        <f t="shared" si="387"/>
        <v>0</v>
      </c>
      <c r="AUW52" s="94">
        <f t="shared" si="387"/>
        <v>0</v>
      </c>
      <c r="AUX52" s="94">
        <f t="shared" si="387"/>
        <v>0</v>
      </c>
      <c r="AUY52" s="94">
        <f t="shared" si="387"/>
        <v>0</v>
      </c>
      <c r="AUZ52" s="94">
        <f t="shared" si="387"/>
        <v>0</v>
      </c>
      <c r="AVA52" s="94">
        <f t="shared" si="387"/>
        <v>0</v>
      </c>
      <c r="AVB52" s="94">
        <f t="shared" si="387"/>
        <v>0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197" t="s">
        <v>342</v>
      </c>
      <c r="C53" s="203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/>
      <c r="AUQ53" s="99"/>
      <c r="AUR53" s="99"/>
      <c r="AUS53" s="99">
        <f t="shared" si="424"/>
        <v>0</v>
      </c>
      <c r="AUT53" s="99">
        <f t="shared" si="424"/>
        <v>0</v>
      </c>
      <c r="AUU53" s="99">
        <f t="shared" si="424"/>
        <v>0</v>
      </c>
      <c r="AUV53" s="99">
        <f t="shared" si="424"/>
        <v>0</v>
      </c>
      <c r="AUW53" s="99">
        <f t="shared" si="424"/>
        <v>0</v>
      </c>
      <c r="AUX53" s="99">
        <f t="shared" si="424"/>
        <v>0</v>
      </c>
      <c r="AUY53" s="99">
        <f t="shared" si="424"/>
        <v>0</v>
      </c>
      <c r="AUZ53" s="99">
        <f t="shared" si="424"/>
        <v>0</v>
      </c>
      <c r="AVA53" s="99">
        <f t="shared" si="424"/>
        <v>0</v>
      </c>
      <c r="AVB53" s="99">
        <f t="shared" si="424"/>
        <v>0</v>
      </c>
      <c r="AVC53" s="99">
        <f t="shared" si="424"/>
        <v>0</v>
      </c>
      <c r="AVD53" s="99">
        <f t="shared" si="424"/>
        <v>0</v>
      </c>
      <c r="AVE53" s="99">
        <f t="shared" si="424"/>
        <v>0</v>
      </c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475</v>
      </c>
      <c r="E55" s="198" t="s">
        <v>347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4" t="s">
        <v>348</v>
      </c>
      <c r="B56" s="205"/>
      <c r="C56" s="205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0</v>
      </c>
      <c r="AUQ56" s="94">
        <f t="shared" si="445"/>
        <v>0</v>
      </c>
      <c r="AUR56" s="94">
        <f t="shared" si="445"/>
        <v>0</v>
      </c>
      <c r="AUS56" s="94">
        <f t="shared" si="445"/>
        <v>0</v>
      </c>
      <c r="AUT56" s="94">
        <f t="shared" si="445"/>
        <v>0</v>
      </c>
      <c r="AUU56" s="94">
        <f t="shared" si="445"/>
        <v>0</v>
      </c>
      <c r="AUV56" s="94">
        <f t="shared" si="445"/>
        <v>0</v>
      </c>
      <c r="AUW56" s="94">
        <f t="shared" si="445"/>
        <v>0</v>
      </c>
      <c r="AUX56" s="94">
        <f t="shared" si="445"/>
        <v>0</v>
      </c>
      <c r="AUY56" s="94">
        <f t="shared" si="445"/>
        <v>0</v>
      </c>
      <c r="AUZ56" s="94">
        <f t="shared" si="445"/>
        <v>0</v>
      </c>
      <c r="AVA56" s="94">
        <f t="shared" si="445"/>
        <v>0</v>
      </c>
      <c r="AVB56" s="94">
        <f t="shared" si="445"/>
        <v>0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4" t="s">
        <v>349</v>
      </c>
      <c r="B57" s="205"/>
      <c r="C57" s="205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0</v>
      </c>
      <c r="AUQ57" s="94">
        <f t="shared" si="467"/>
        <v>0</v>
      </c>
      <c r="AUR57" s="94">
        <f t="shared" si="467"/>
        <v>0</v>
      </c>
      <c r="AUS57" s="94">
        <f t="shared" si="467"/>
        <v>0</v>
      </c>
      <c r="AUT57" s="94">
        <f t="shared" si="467"/>
        <v>0</v>
      </c>
      <c r="AUU57" s="94">
        <f t="shared" si="467"/>
        <v>0</v>
      </c>
      <c r="AUV57" s="94">
        <f t="shared" si="467"/>
        <v>0</v>
      </c>
      <c r="AUW57" s="94">
        <f t="shared" si="467"/>
        <v>0</v>
      </c>
      <c r="AUX57" s="94">
        <f t="shared" si="467"/>
        <v>0</v>
      </c>
      <c r="AUY57" s="94">
        <f t="shared" si="467"/>
        <v>0</v>
      </c>
      <c r="AUZ57" s="94">
        <f t="shared" si="467"/>
        <v>0</v>
      </c>
      <c r="AVA57" s="94">
        <f t="shared" si="467"/>
        <v>0</v>
      </c>
      <c r="AVB57" s="94">
        <f t="shared" si="467"/>
        <v>0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197" t="s">
        <v>342</v>
      </c>
      <c r="C58" s="203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/>
      <c r="AUQ58" s="97"/>
      <c r="AUR58" s="97"/>
      <c r="AUS58" s="97">
        <f t="shared" si="498"/>
        <v>0</v>
      </c>
      <c r="AUT58" s="97">
        <f t="shared" si="498"/>
        <v>0</v>
      </c>
      <c r="AUU58" s="97">
        <f t="shared" si="498"/>
        <v>0</v>
      </c>
      <c r="AUV58" s="97">
        <f t="shared" si="498"/>
        <v>0</v>
      </c>
      <c r="AUW58" s="97">
        <f t="shared" si="498"/>
        <v>0</v>
      </c>
      <c r="AUX58" s="97">
        <f t="shared" si="498"/>
        <v>0</v>
      </c>
      <c r="AUY58" s="97">
        <f t="shared" si="498"/>
        <v>0</v>
      </c>
      <c r="AUZ58" s="97">
        <f t="shared" si="498"/>
        <v>0</v>
      </c>
      <c r="AVA58" s="97">
        <f t="shared" si="498"/>
        <v>0</v>
      </c>
      <c r="AVB58" s="97">
        <f t="shared" si="498"/>
        <v>0</v>
      </c>
      <c r="AVC58" s="97">
        <f t="shared" si="498"/>
        <v>0</v>
      </c>
      <c r="AVD58" s="97">
        <f t="shared" si="498"/>
        <v>0</v>
      </c>
      <c r="AVE58" s="97">
        <f t="shared" si="498"/>
        <v>0</v>
      </c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476</v>
      </c>
      <c r="E60" s="198" t="s">
        <v>350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4" t="s">
        <v>351</v>
      </c>
      <c r="B61" s="205"/>
      <c r="C61" s="205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0</v>
      </c>
      <c r="AUQ61" s="94">
        <f t="shared" si="519"/>
        <v>0</v>
      </c>
      <c r="AUR61" s="94">
        <f t="shared" si="519"/>
        <v>0</v>
      </c>
      <c r="AUS61" s="94">
        <f t="shared" si="519"/>
        <v>0</v>
      </c>
      <c r="AUT61" s="94">
        <f t="shared" si="519"/>
        <v>0</v>
      </c>
      <c r="AUU61" s="94">
        <f t="shared" si="519"/>
        <v>0</v>
      </c>
      <c r="AUV61" s="94">
        <f t="shared" si="519"/>
        <v>0</v>
      </c>
      <c r="AUW61" s="94">
        <f t="shared" si="519"/>
        <v>0</v>
      </c>
      <c r="AUX61" s="94">
        <f t="shared" si="519"/>
        <v>0</v>
      </c>
      <c r="AUY61" s="94">
        <f t="shared" si="519"/>
        <v>0</v>
      </c>
      <c r="AUZ61" s="94">
        <f t="shared" si="519"/>
        <v>0</v>
      </c>
      <c r="AVA61" s="94">
        <f t="shared" si="519"/>
        <v>0</v>
      </c>
      <c r="AVB61" s="94">
        <f t="shared" si="519"/>
        <v>0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4" t="s">
        <v>352</v>
      </c>
      <c r="B62" s="205"/>
      <c r="C62" s="205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0</v>
      </c>
      <c r="AUQ62" s="94">
        <f t="shared" si="541"/>
        <v>0</v>
      </c>
      <c r="AUR62" s="94">
        <f t="shared" si="541"/>
        <v>0</v>
      </c>
      <c r="AUS62" s="94">
        <f t="shared" si="541"/>
        <v>0</v>
      </c>
      <c r="AUT62" s="94">
        <f t="shared" si="541"/>
        <v>0</v>
      </c>
      <c r="AUU62" s="94">
        <f t="shared" si="541"/>
        <v>0</v>
      </c>
      <c r="AUV62" s="94">
        <f t="shared" si="541"/>
        <v>0</v>
      </c>
      <c r="AUW62" s="94">
        <f t="shared" si="541"/>
        <v>0</v>
      </c>
      <c r="AUX62" s="94">
        <f t="shared" si="541"/>
        <v>0</v>
      </c>
      <c r="AUY62" s="94">
        <f t="shared" si="541"/>
        <v>0</v>
      </c>
      <c r="AUZ62" s="94">
        <f t="shared" si="541"/>
        <v>0</v>
      </c>
      <c r="AVA62" s="94">
        <f t="shared" si="541"/>
        <v>0</v>
      </c>
      <c r="AVB62" s="94">
        <f t="shared" si="541"/>
        <v>0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197" t="s">
        <v>342</v>
      </c>
      <c r="C63" s="203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/>
      <c r="AUQ63" s="99"/>
      <c r="AUR63" s="99"/>
      <c r="AUS63" s="99">
        <f t="shared" si="572"/>
        <v>0</v>
      </c>
      <c r="AUT63" s="99">
        <f t="shared" si="572"/>
        <v>0</v>
      </c>
      <c r="AUU63" s="99">
        <f t="shared" si="572"/>
        <v>0</v>
      </c>
      <c r="AUV63" s="99">
        <f t="shared" si="572"/>
        <v>0</v>
      </c>
      <c r="AUW63" s="99">
        <f t="shared" si="572"/>
        <v>0</v>
      </c>
      <c r="AUX63" s="99">
        <f t="shared" si="572"/>
        <v>0</v>
      </c>
      <c r="AUY63" s="99">
        <f t="shared" si="572"/>
        <v>0</v>
      </c>
      <c r="AUZ63" s="99">
        <f t="shared" si="572"/>
        <v>0</v>
      </c>
      <c r="AVA63" s="99">
        <f t="shared" si="572"/>
        <v>0</v>
      </c>
      <c r="AVB63" s="99">
        <f t="shared" si="572"/>
        <v>0</v>
      </c>
      <c r="AVC63" s="99">
        <f t="shared" si="572"/>
        <v>0</v>
      </c>
      <c r="AVD63" s="99">
        <f t="shared" si="572"/>
        <v>0</v>
      </c>
      <c r="AVE63" s="99">
        <f t="shared" si="572"/>
        <v>0</v>
      </c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353</v>
      </c>
    </row>
    <row r="68" spans="1:1276" ht="16.5" thickBot="1" x14ac:dyDescent="0.3">
      <c r="A68" s="12" t="s">
        <v>354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/>
      <c r="AUQ69" s="93"/>
      <c r="AUR69" s="93"/>
      <c r="AUS69" s="93"/>
      <c r="AUT69" s="93"/>
      <c r="AUU69" s="93"/>
      <c r="AUV69" s="93"/>
      <c r="AUW69" s="93"/>
      <c r="AUX69" s="93"/>
      <c r="AUY69" s="93"/>
      <c r="AUZ69" s="93"/>
      <c r="AVA69" s="93"/>
      <c r="AVB69" s="93"/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/>
      <c r="AUQ70" s="94"/>
      <c r="AUR70" s="94"/>
      <c r="AUS70" s="94"/>
      <c r="AUT70" s="94"/>
      <c r="AUU70" s="94"/>
      <c r="AUV70" s="94"/>
      <c r="AUW70" s="94"/>
      <c r="AUX70" s="94"/>
      <c r="AUY70" s="94"/>
      <c r="AUZ70" s="94"/>
      <c r="AVA70" s="94"/>
      <c r="AVB70" s="94"/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/>
      <c r="AUQ73" s="96"/>
      <c r="AUR73" s="96"/>
      <c r="AUS73" s="96"/>
      <c r="AUT73" s="96"/>
      <c r="AUU73" s="96"/>
      <c r="AUV73" s="96"/>
      <c r="AUW73" s="96"/>
      <c r="AUX73" s="96"/>
      <c r="AUY73" s="96"/>
      <c r="AUZ73" s="96"/>
      <c r="AVA73" s="96"/>
      <c r="AVB73" s="96"/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466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UO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2"/>
      <c r="AUQ75" s="152"/>
      <c r="AUR75" s="152"/>
      <c r="AUS75" s="152"/>
      <c r="AUT75" s="152"/>
      <c r="AUU75" s="152"/>
      <c r="AUV75" s="152"/>
      <c r="AUW75" s="152"/>
      <c r="AUX75" s="152"/>
      <c r="AUY75" s="152"/>
      <c r="AUZ75" s="152"/>
      <c r="AVA75" s="152"/>
      <c r="AVB75" s="152"/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465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UO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61"/>
      <c r="AUQ77" s="161"/>
      <c r="AUR77" s="161"/>
      <c r="AUS77" s="161"/>
      <c r="AUT77" s="161"/>
      <c r="AUU77" s="161"/>
      <c r="AUV77" s="161"/>
      <c r="AUW77" s="161"/>
      <c r="AUX77" s="161"/>
      <c r="AUY77" s="161"/>
      <c r="AUZ77" s="161"/>
      <c r="AVA77" s="161"/>
      <c r="AVB77" s="161"/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85" activePane="bottomRight" state="frozen"/>
      <selection pane="topRight" activeCell="B1" sqref="B1"/>
      <selection pane="bottomLeft" activeCell="A2" sqref="A2"/>
      <selection pane="bottomRight" activeCell="C317" sqref="C317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359</v>
      </c>
      <c r="D1" s="107" t="s">
        <v>360</v>
      </c>
      <c r="E1" s="106" t="s">
        <v>361</v>
      </c>
      <c r="F1" s="107" t="s">
        <v>362</v>
      </c>
      <c r="G1" s="107" t="s">
        <v>363</v>
      </c>
      <c r="H1" s="107" t="s">
        <v>364</v>
      </c>
      <c r="I1" s="131" t="s">
        <v>365</v>
      </c>
    </row>
    <row r="2" spans="1:9" x14ac:dyDescent="0.25">
      <c r="A2" s="218" t="s">
        <v>366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5">
        <v>1.1000000000000001</v>
      </c>
      <c r="H2" s="212">
        <v>0.9</v>
      </c>
      <c r="I2" s="133">
        <f>C2-E2</f>
        <v>7.3707690831728456</v>
      </c>
    </row>
    <row r="3" spans="1:9" x14ac:dyDescent="0.25">
      <c r="A3" s="214"/>
      <c r="B3" s="108">
        <v>36557</v>
      </c>
      <c r="C3" s="109">
        <v>119.9</v>
      </c>
      <c r="D3" s="212"/>
      <c r="E3" s="109">
        <v>102.17454970865785</v>
      </c>
      <c r="F3" s="212"/>
      <c r="G3" s="215"/>
      <c r="H3" s="212"/>
      <c r="I3" s="132">
        <f t="shared" ref="I3:I66" si="0">C3-E3</f>
        <v>17.725450291342156</v>
      </c>
    </row>
    <row r="4" spans="1:9" x14ac:dyDescent="0.25">
      <c r="A4" s="214"/>
      <c r="B4" s="108">
        <v>36586</v>
      </c>
      <c r="C4" s="109">
        <v>112.9</v>
      </c>
      <c r="D4" s="212"/>
      <c r="E4" s="109">
        <v>102.86243578411995</v>
      </c>
      <c r="F4" s="212"/>
      <c r="G4" s="215"/>
      <c r="H4" s="212"/>
      <c r="I4" s="132">
        <f t="shared" si="0"/>
        <v>10.037564215880053</v>
      </c>
    </row>
    <row r="5" spans="1:9" x14ac:dyDescent="0.25">
      <c r="A5" s="214" t="s">
        <v>367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4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4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4" t="s">
        <v>368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5">
        <v>3.7</v>
      </c>
      <c r="I8" s="133">
        <f t="shared" si="0"/>
        <v>5.8547229304105031</v>
      </c>
    </row>
    <row r="9" spans="1:9" x14ac:dyDescent="0.25">
      <c r="A9" s="214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5"/>
      <c r="I9" s="133">
        <f t="shared" si="0"/>
        <v>5.5471449385896818</v>
      </c>
    </row>
    <row r="10" spans="1:9" x14ac:dyDescent="0.25">
      <c r="A10" s="214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5"/>
      <c r="I10" s="132">
        <f t="shared" si="0"/>
        <v>13.354402615743965</v>
      </c>
    </row>
    <row r="11" spans="1:9" x14ac:dyDescent="0.25">
      <c r="A11" s="214" t="s">
        <v>369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4"/>
      <c r="B12" s="108">
        <v>36831</v>
      </c>
      <c r="C12" s="109">
        <v>110.3</v>
      </c>
      <c r="D12" s="212"/>
      <c r="E12" s="109">
        <v>96.200871444486182</v>
      </c>
      <c r="F12" s="212"/>
      <c r="G12" s="216"/>
      <c r="H12" s="216"/>
      <c r="I12" s="132">
        <f t="shared" si="0"/>
        <v>14.099128555513815</v>
      </c>
    </row>
    <row r="13" spans="1:9" x14ac:dyDescent="0.25">
      <c r="A13" s="214"/>
      <c r="B13" s="108">
        <v>36861</v>
      </c>
      <c r="C13" s="109">
        <v>112.3</v>
      </c>
      <c r="D13" s="212"/>
      <c r="E13" s="109">
        <v>99.202131560992299</v>
      </c>
      <c r="F13" s="212"/>
      <c r="G13" s="216"/>
      <c r="H13" s="216"/>
      <c r="I13" s="132">
        <f t="shared" si="0"/>
        <v>13.097868439007698</v>
      </c>
    </row>
    <row r="14" spans="1:9" x14ac:dyDescent="0.25">
      <c r="A14" s="214" t="s">
        <v>370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5">
        <v>1.1000000000000001</v>
      </c>
      <c r="H14" s="215">
        <v>1.1000000000000001</v>
      </c>
      <c r="I14" s="132">
        <f t="shared" si="0"/>
        <v>14.713660122545988</v>
      </c>
    </row>
    <row r="15" spans="1:9" x14ac:dyDescent="0.25">
      <c r="A15" s="214"/>
      <c r="B15" s="108">
        <v>36923</v>
      </c>
      <c r="C15" s="109">
        <v>109.5</v>
      </c>
      <c r="D15" s="212"/>
      <c r="E15" s="109">
        <v>102.69231761501612</v>
      </c>
      <c r="F15" s="212"/>
      <c r="G15" s="215"/>
      <c r="H15" s="215"/>
      <c r="I15" s="133">
        <f t="shared" si="0"/>
        <v>6.8076823849838775</v>
      </c>
    </row>
    <row r="16" spans="1:9" x14ac:dyDescent="0.25">
      <c r="A16" s="214"/>
      <c r="B16" s="108">
        <v>36951</v>
      </c>
      <c r="C16" s="109">
        <v>106.2</v>
      </c>
      <c r="D16" s="212"/>
      <c r="E16" s="109">
        <v>89.08604496205507</v>
      </c>
      <c r="F16" s="212"/>
      <c r="G16" s="215"/>
      <c r="H16" s="215"/>
      <c r="I16" s="132">
        <f t="shared" si="0"/>
        <v>17.113955037944933</v>
      </c>
    </row>
    <row r="17" spans="1:10" x14ac:dyDescent="0.25">
      <c r="A17" s="214" t="s">
        <v>371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4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4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4" t="s">
        <v>372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5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4"/>
      <c r="B21" s="108">
        <v>37104</v>
      </c>
      <c r="C21" s="109">
        <v>116.4</v>
      </c>
      <c r="D21" s="212"/>
      <c r="E21" s="109">
        <v>105.20634447266184</v>
      </c>
      <c r="F21" s="212"/>
      <c r="G21" s="215"/>
      <c r="H21" s="212"/>
      <c r="I21" s="132">
        <f t="shared" si="0"/>
        <v>11.193655527338166</v>
      </c>
    </row>
    <row r="22" spans="1:10" s="115" customFormat="1" x14ac:dyDescent="0.25">
      <c r="A22" s="214"/>
      <c r="B22" s="112">
        <v>37135</v>
      </c>
      <c r="C22" s="113">
        <v>120.9</v>
      </c>
      <c r="D22" s="212"/>
      <c r="E22" s="113">
        <v>107.63735638696002</v>
      </c>
      <c r="F22" s="212"/>
      <c r="G22" s="215"/>
      <c r="H22" s="212"/>
      <c r="I22" s="132">
        <f t="shared" si="0"/>
        <v>13.262643613039984</v>
      </c>
      <c r="J22" s="114" t="s">
        <v>373</v>
      </c>
    </row>
    <row r="23" spans="1:10" x14ac:dyDescent="0.25">
      <c r="A23" s="214" t="s">
        <v>374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5">
        <v>1.3</v>
      </c>
      <c r="H23" s="212">
        <v>0.9</v>
      </c>
      <c r="I23" s="133">
        <f t="shared" si="0"/>
        <v>7.3125786140050621</v>
      </c>
    </row>
    <row r="24" spans="1:10" x14ac:dyDescent="0.25">
      <c r="A24" s="214"/>
      <c r="B24" s="108">
        <v>37196</v>
      </c>
      <c r="C24" s="109">
        <v>109.4</v>
      </c>
      <c r="D24" s="212"/>
      <c r="E24" s="109">
        <v>101.9726879353907</v>
      </c>
      <c r="F24" s="212"/>
      <c r="G24" s="215"/>
      <c r="H24" s="212"/>
      <c r="I24" s="133">
        <f t="shared" si="0"/>
        <v>7.4273120646093105</v>
      </c>
    </row>
    <row r="25" spans="1:10" x14ac:dyDescent="0.25">
      <c r="A25" s="214"/>
      <c r="B25" s="108">
        <v>37226</v>
      </c>
      <c r="C25" s="109">
        <v>113.3</v>
      </c>
      <c r="D25" s="212"/>
      <c r="E25" s="109">
        <v>106.77117920966286</v>
      </c>
      <c r="F25" s="212"/>
      <c r="G25" s="215"/>
      <c r="H25" s="212"/>
      <c r="I25" s="133">
        <f t="shared" si="0"/>
        <v>6.5288207903371358</v>
      </c>
    </row>
    <row r="26" spans="1:10" x14ac:dyDescent="0.25">
      <c r="A26" s="214" t="s">
        <v>375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4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4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4" t="s">
        <v>376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4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4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4" t="s">
        <v>377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4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4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4" t="s">
        <v>378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4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4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4" t="s">
        <v>379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5">
        <v>1.3</v>
      </c>
      <c r="I38" s="132">
        <f t="shared" si="0"/>
        <v>10.60611166844258</v>
      </c>
    </row>
    <row r="39" spans="1:9" x14ac:dyDescent="0.25">
      <c r="A39" s="214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5"/>
      <c r="I39" s="132">
        <f t="shared" si="0"/>
        <v>12.731091372871148</v>
      </c>
    </row>
    <row r="40" spans="1:9" x14ac:dyDescent="0.25">
      <c r="A40" s="214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5"/>
      <c r="I40" s="132">
        <f t="shared" si="0"/>
        <v>9.9951916384212467</v>
      </c>
    </row>
    <row r="41" spans="1:9" x14ac:dyDescent="0.25">
      <c r="A41" s="214" t="s">
        <v>380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4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4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4" t="s">
        <v>381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5">
        <v>1.2</v>
      </c>
      <c r="H44" s="212">
        <v>0.6</v>
      </c>
      <c r="I44" s="133">
        <f t="shared" si="0"/>
        <v>7.2522172281157964</v>
      </c>
    </row>
    <row r="45" spans="1:9" x14ac:dyDescent="0.25">
      <c r="A45" s="214"/>
      <c r="B45" s="108">
        <v>37834</v>
      </c>
      <c r="C45" s="109">
        <v>122.4</v>
      </c>
      <c r="D45" s="212"/>
      <c r="E45" s="109">
        <v>112.66066962214765</v>
      </c>
      <c r="F45" s="212"/>
      <c r="G45" s="215"/>
      <c r="H45" s="212"/>
      <c r="I45" s="133">
        <f t="shared" si="0"/>
        <v>9.7393303778523546</v>
      </c>
    </row>
    <row r="46" spans="1:9" x14ac:dyDescent="0.25">
      <c r="A46" s="214"/>
      <c r="B46" s="108">
        <v>37865</v>
      </c>
      <c r="C46" s="109">
        <v>123.2</v>
      </c>
      <c r="D46" s="212"/>
      <c r="E46" s="109">
        <v>114.44202768746941</v>
      </c>
      <c r="F46" s="212"/>
      <c r="G46" s="215"/>
      <c r="H46" s="212"/>
      <c r="I46" s="133">
        <f t="shared" si="0"/>
        <v>8.7579723125305975</v>
      </c>
    </row>
    <row r="47" spans="1:9" x14ac:dyDescent="0.25">
      <c r="A47" s="214" t="s">
        <v>382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5">
        <v>1.4</v>
      </c>
      <c r="H47" s="212">
        <v>0.5</v>
      </c>
      <c r="I47" s="133">
        <f t="shared" si="0"/>
        <v>3.8266628575584463</v>
      </c>
    </row>
    <row r="48" spans="1:9" x14ac:dyDescent="0.25">
      <c r="A48" s="214"/>
      <c r="B48" s="108">
        <v>37926</v>
      </c>
      <c r="C48" s="109">
        <v>124.2</v>
      </c>
      <c r="D48" s="212"/>
      <c r="E48" s="109">
        <v>113.39603855558707</v>
      </c>
      <c r="F48" s="212"/>
      <c r="G48" s="215"/>
      <c r="H48" s="212"/>
      <c r="I48" s="132">
        <f t="shared" si="0"/>
        <v>10.803961444412934</v>
      </c>
    </row>
    <row r="49" spans="1:9" x14ac:dyDescent="0.25">
      <c r="A49" s="214"/>
      <c r="B49" s="108">
        <v>37956</v>
      </c>
      <c r="C49" s="109">
        <v>120.4</v>
      </c>
      <c r="D49" s="212"/>
      <c r="E49" s="109">
        <v>111.22832049794485</v>
      </c>
      <c r="F49" s="212"/>
      <c r="G49" s="215"/>
      <c r="H49" s="212"/>
      <c r="I49" s="133">
        <f t="shared" si="0"/>
        <v>9.1716795020551558</v>
      </c>
    </row>
    <row r="50" spans="1:9" x14ac:dyDescent="0.25">
      <c r="A50" s="214" t="s">
        <v>383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4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4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4" t="s">
        <v>384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4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4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4" t="s">
        <v>385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4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4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4" t="s">
        <v>386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4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4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4" t="s">
        <v>387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4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4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4" t="s">
        <v>388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5">
        <v>1.3</v>
      </c>
      <c r="H65" s="212">
        <v>0.6</v>
      </c>
      <c r="I65" s="132">
        <f t="shared" si="0"/>
        <v>13.567924115914252</v>
      </c>
    </row>
    <row r="66" spans="1:9" x14ac:dyDescent="0.25">
      <c r="A66" s="214"/>
      <c r="B66" s="108">
        <v>38473</v>
      </c>
      <c r="C66" s="109">
        <v>119.5</v>
      </c>
      <c r="D66" s="212"/>
      <c r="E66" s="109">
        <v>114.39786018099824</v>
      </c>
      <c r="F66" s="212"/>
      <c r="G66" s="215"/>
      <c r="H66" s="212"/>
      <c r="I66" s="133">
        <f t="shared" si="0"/>
        <v>5.1021398190017635</v>
      </c>
    </row>
    <row r="67" spans="1:9" x14ac:dyDescent="0.25">
      <c r="A67" s="214"/>
      <c r="B67" s="108">
        <v>38504</v>
      </c>
      <c r="C67" s="109">
        <v>118.8</v>
      </c>
      <c r="D67" s="212"/>
      <c r="E67" s="109">
        <v>111.93994693369181</v>
      </c>
      <c r="F67" s="212"/>
      <c r="G67" s="215"/>
      <c r="H67" s="212"/>
      <c r="I67" s="133">
        <f t="shared" ref="I67:I130" si="1">C67-E67</f>
        <v>6.8600530663081827</v>
      </c>
    </row>
    <row r="68" spans="1:9" x14ac:dyDescent="0.25">
      <c r="A68" s="214" t="s">
        <v>389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4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4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4" t="s">
        <v>390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4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4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4" t="s">
        <v>391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4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4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4" t="s">
        <v>392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5">
        <v>1.6</v>
      </c>
      <c r="I77" s="133">
        <f t="shared" si="1"/>
        <v>8.6592583630412037</v>
      </c>
    </row>
    <row r="78" spans="1:9" x14ac:dyDescent="0.25">
      <c r="A78" s="214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5"/>
      <c r="I78" s="133">
        <f t="shared" si="1"/>
        <v>2.4920812052875334</v>
      </c>
    </row>
    <row r="79" spans="1:9" x14ac:dyDescent="0.25">
      <c r="A79" s="214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5"/>
      <c r="I79" s="132">
        <f t="shared" si="1"/>
        <v>11.263507256463882</v>
      </c>
    </row>
    <row r="80" spans="1:9" x14ac:dyDescent="0.25">
      <c r="A80" s="214" t="s">
        <v>393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4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394</v>
      </c>
    </row>
    <row r="82" spans="1:10" x14ac:dyDescent="0.25">
      <c r="A82" s="214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4" t="s">
        <v>395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5">
        <v>1</v>
      </c>
      <c r="H83" s="216">
        <v>-0.1</v>
      </c>
      <c r="I83" s="132">
        <f t="shared" si="1"/>
        <v>10.599999999999994</v>
      </c>
    </row>
    <row r="84" spans="1:10" x14ac:dyDescent="0.25">
      <c r="A84" s="214"/>
      <c r="B84" s="108">
        <v>39022</v>
      </c>
      <c r="C84" s="116">
        <v>111.5</v>
      </c>
      <c r="D84" s="212"/>
      <c r="E84" s="109">
        <v>95</v>
      </c>
      <c r="F84" s="212"/>
      <c r="G84" s="215"/>
      <c r="H84" s="216"/>
      <c r="I84" s="132">
        <f t="shared" si="1"/>
        <v>16.5</v>
      </c>
    </row>
    <row r="85" spans="1:10" x14ac:dyDescent="0.25">
      <c r="A85" s="214"/>
      <c r="B85" s="108">
        <v>39052</v>
      </c>
      <c r="C85" s="116">
        <v>117.4</v>
      </c>
      <c r="D85" s="212"/>
      <c r="E85" s="109">
        <v>106.2</v>
      </c>
      <c r="F85" s="212"/>
      <c r="G85" s="215"/>
      <c r="H85" s="216"/>
      <c r="I85" s="132">
        <f t="shared" si="1"/>
        <v>11.200000000000003</v>
      </c>
    </row>
    <row r="86" spans="1:10" x14ac:dyDescent="0.25">
      <c r="A86" s="214" t="s">
        <v>396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5">
        <v>1.6</v>
      </c>
      <c r="H86" s="212">
        <v>0.1</v>
      </c>
      <c r="I86" s="132">
        <f t="shared" si="1"/>
        <v>14.300000000000011</v>
      </c>
    </row>
    <row r="87" spans="1:10" x14ac:dyDescent="0.25">
      <c r="A87" s="214"/>
      <c r="B87" s="108">
        <v>39114</v>
      </c>
      <c r="C87" s="109">
        <v>123.8</v>
      </c>
      <c r="D87" s="212"/>
      <c r="E87" s="109">
        <v>111.4</v>
      </c>
      <c r="F87" s="212"/>
      <c r="G87" s="215"/>
      <c r="H87" s="212"/>
      <c r="I87" s="132">
        <f t="shared" si="1"/>
        <v>12.399999999999991</v>
      </c>
    </row>
    <row r="88" spans="1:10" x14ac:dyDescent="0.25">
      <c r="A88" s="214"/>
      <c r="B88" s="108">
        <v>39142</v>
      </c>
      <c r="C88" s="109">
        <v>120.7</v>
      </c>
      <c r="D88" s="212"/>
      <c r="E88" s="109">
        <v>115.5</v>
      </c>
      <c r="F88" s="212"/>
      <c r="G88" s="215"/>
      <c r="H88" s="212"/>
      <c r="I88" s="133">
        <f t="shared" si="1"/>
        <v>5.2000000000000028</v>
      </c>
    </row>
    <row r="89" spans="1:10" x14ac:dyDescent="0.25">
      <c r="A89" s="214" t="s">
        <v>397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5">
        <v>1.2</v>
      </c>
      <c r="I89" s="133">
        <f t="shared" si="1"/>
        <v>9</v>
      </c>
    </row>
    <row r="90" spans="1:10" x14ac:dyDescent="0.25">
      <c r="A90" s="214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5"/>
      <c r="I90" s="142">
        <f t="shared" si="1"/>
        <v>-1.4000000000000057</v>
      </c>
    </row>
    <row r="91" spans="1:10" x14ac:dyDescent="0.25">
      <c r="A91" s="214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5"/>
      <c r="I91" s="133">
        <f t="shared" si="1"/>
        <v>0.79999999999999716</v>
      </c>
    </row>
    <row r="92" spans="1:10" x14ac:dyDescent="0.25">
      <c r="A92" s="214" t="s">
        <v>398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5">
        <v>1</v>
      </c>
      <c r="H92" s="212">
        <v>0.7</v>
      </c>
      <c r="I92" s="133">
        <f t="shared" si="1"/>
        <v>6</v>
      </c>
    </row>
    <row r="93" spans="1:10" x14ac:dyDescent="0.25">
      <c r="A93" s="214"/>
      <c r="B93" s="108">
        <v>39295</v>
      </c>
      <c r="C93" s="109">
        <v>125.2</v>
      </c>
      <c r="D93" s="212"/>
      <c r="E93" s="109">
        <v>111.0548821458447</v>
      </c>
      <c r="F93" s="212"/>
      <c r="G93" s="215"/>
      <c r="H93" s="212"/>
      <c r="I93" s="132">
        <f t="shared" si="1"/>
        <v>14.145117854155302</v>
      </c>
    </row>
    <row r="94" spans="1:10" x14ac:dyDescent="0.25">
      <c r="A94" s="214"/>
      <c r="B94" s="108">
        <v>39326</v>
      </c>
      <c r="C94" s="109">
        <v>118.2</v>
      </c>
      <c r="D94" s="212"/>
      <c r="E94" s="109">
        <v>115.71926781885979</v>
      </c>
      <c r="F94" s="212"/>
      <c r="G94" s="215"/>
      <c r="H94" s="212"/>
      <c r="I94" s="133">
        <f t="shared" si="1"/>
        <v>2.4807321811402119</v>
      </c>
    </row>
    <row r="95" spans="1:10" x14ac:dyDescent="0.25">
      <c r="A95" s="214" t="s">
        <v>399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4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4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4" t="s">
        <v>400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5">
        <v>1.3</v>
      </c>
      <c r="I98" s="132">
        <f t="shared" si="1"/>
        <v>15.5</v>
      </c>
    </row>
    <row r="99" spans="1:10" x14ac:dyDescent="0.25">
      <c r="A99" s="214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5"/>
      <c r="I99" s="132">
        <f t="shared" si="1"/>
        <v>18.399999999999991</v>
      </c>
    </row>
    <row r="100" spans="1:10" x14ac:dyDescent="0.25">
      <c r="A100" s="214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5"/>
      <c r="I100" s="144">
        <f t="shared" si="1"/>
        <v>20.900000000000006</v>
      </c>
    </row>
    <row r="101" spans="1:10" x14ac:dyDescent="0.25">
      <c r="A101" s="214" t="s">
        <v>401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5">
        <v>1.5</v>
      </c>
      <c r="I101" s="132">
        <f t="shared" si="1"/>
        <v>12.699999999999989</v>
      </c>
    </row>
    <row r="102" spans="1:10" x14ac:dyDescent="0.25">
      <c r="A102" s="214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5"/>
      <c r="I102" s="133">
        <f t="shared" si="1"/>
        <v>7.2999999999999972</v>
      </c>
    </row>
    <row r="103" spans="1:10" x14ac:dyDescent="0.25">
      <c r="A103" s="214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5"/>
      <c r="I103" s="133">
        <f t="shared" si="1"/>
        <v>6</v>
      </c>
    </row>
    <row r="104" spans="1:10" x14ac:dyDescent="0.25">
      <c r="A104" s="214" t="s">
        <v>402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5">
        <v>1.2</v>
      </c>
      <c r="I104" s="132">
        <f t="shared" si="1"/>
        <v>13</v>
      </c>
    </row>
    <row r="105" spans="1:10" s="115" customFormat="1" x14ac:dyDescent="0.25">
      <c r="A105" s="214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5"/>
      <c r="I105" s="133">
        <f t="shared" si="1"/>
        <v>8.8999999999999915</v>
      </c>
      <c r="J105" s="114" t="s">
        <v>403</v>
      </c>
    </row>
    <row r="106" spans="1:10" x14ac:dyDescent="0.25">
      <c r="A106" s="214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5"/>
      <c r="I106" s="133">
        <f t="shared" si="1"/>
        <v>9</v>
      </c>
      <c r="J106" s="110" t="s">
        <v>404</v>
      </c>
    </row>
    <row r="107" spans="1:10" x14ac:dyDescent="0.25">
      <c r="A107" s="214" t="s">
        <v>405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406</v>
      </c>
    </row>
    <row r="108" spans="1:10" x14ac:dyDescent="0.25">
      <c r="A108" s="214"/>
      <c r="B108" s="118">
        <v>39753</v>
      </c>
      <c r="C108" s="109">
        <v>93.1</v>
      </c>
      <c r="D108" s="212"/>
      <c r="E108" s="109">
        <v>85.5</v>
      </c>
      <c r="F108" s="212"/>
      <c r="G108" s="216"/>
      <c r="H108" s="216"/>
      <c r="I108" s="133">
        <f t="shared" si="1"/>
        <v>7.5999999999999943</v>
      </c>
    </row>
    <row r="109" spans="1:10" x14ac:dyDescent="0.25">
      <c r="A109" s="214"/>
      <c r="B109" s="118">
        <v>39783</v>
      </c>
      <c r="C109" s="109">
        <v>99.8</v>
      </c>
      <c r="D109" s="212"/>
      <c r="E109" s="109">
        <v>92</v>
      </c>
      <c r="F109" s="212"/>
      <c r="G109" s="216"/>
      <c r="H109" s="216"/>
      <c r="I109" s="133">
        <f t="shared" si="1"/>
        <v>7.7999999999999972</v>
      </c>
    </row>
    <row r="110" spans="1:10" x14ac:dyDescent="0.25">
      <c r="A110" s="214" t="s">
        <v>407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4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4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4" t="s">
        <v>408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4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4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4" t="s">
        <v>409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5">
        <v>1</v>
      </c>
      <c r="I116" s="133">
        <f t="shared" si="1"/>
        <v>5.5</v>
      </c>
    </row>
    <row r="117" spans="1:9" x14ac:dyDescent="0.25">
      <c r="A117" s="214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5"/>
      <c r="I117" s="133">
        <f t="shared" si="1"/>
        <v>8</v>
      </c>
    </row>
    <row r="118" spans="1:9" x14ac:dyDescent="0.25">
      <c r="A118" s="214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5"/>
      <c r="I118" s="133">
        <f t="shared" si="1"/>
        <v>3.6000000000000085</v>
      </c>
    </row>
    <row r="119" spans="1:9" x14ac:dyDescent="0.25">
      <c r="A119" s="214" t="s">
        <v>410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4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4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4" t="s">
        <v>411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4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4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4" t="s">
        <v>412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5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4"/>
      <c r="B126" s="118">
        <v>40299</v>
      </c>
      <c r="C126" s="109">
        <v>119.9</v>
      </c>
      <c r="D126" s="212"/>
      <c r="E126" s="109">
        <v>108</v>
      </c>
      <c r="F126" s="212"/>
      <c r="G126" s="215"/>
      <c r="H126" s="212"/>
      <c r="I126" s="132">
        <f t="shared" si="1"/>
        <v>11.900000000000006</v>
      </c>
    </row>
    <row r="127" spans="1:9" x14ac:dyDescent="0.25">
      <c r="A127" s="214"/>
      <c r="B127" s="118">
        <v>40330</v>
      </c>
      <c r="C127" s="109">
        <v>119.2</v>
      </c>
      <c r="D127" s="212"/>
      <c r="E127" s="109">
        <v>101.9</v>
      </c>
      <c r="F127" s="212"/>
      <c r="G127" s="215"/>
      <c r="H127" s="212"/>
      <c r="I127" s="132">
        <f t="shared" si="1"/>
        <v>17.299999999999997</v>
      </c>
    </row>
    <row r="128" spans="1:9" x14ac:dyDescent="0.25">
      <c r="A128" s="214" t="s">
        <v>413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4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4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4" t="s">
        <v>414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4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4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4" t="s">
        <v>415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6">
        <v>-1.2</v>
      </c>
      <c r="H134" s="215">
        <v>1.6</v>
      </c>
      <c r="I134" s="132">
        <f t="shared" si="2"/>
        <v>17.700000000000003</v>
      </c>
    </row>
    <row r="135" spans="1:9" x14ac:dyDescent="0.25">
      <c r="A135" s="214"/>
      <c r="B135" s="118">
        <v>40575</v>
      </c>
      <c r="C135" s="109">
        <v>118.5</v>
      </c>
      <c r="D135" s="212"/>
      <c r="E135" s="109">
        <v>106.6</v>
      </c>
      <c r="F135" s="212"/>
      <c r="G135" s="216"/>
      <c r="H135" s="215"/>
      <c r="I135" s="132">
        <f t="shared" si="2"/>
        <v>11.900000000000006</v>
      </c>
    </row>
    <row r="136" spans="1:9" x14ac:dyDescent="0.25">
      <c r="A136" s="214"/>
      <c r="B136" s="118">
        <v>40603</v>
      </c>
      <c r="C136" s="109">
        <v>117</v>
      </c>
      <c r="D136" s="212"/>
      <c r="E136" s="109">
        <v>104.1</v>
      </c>
      <c r="F136" s="212"/>
      <c r="G136" s="216"/>
      <c r="H136" s="215"/>
      <c r="I136" s="132">
        <f t="shared" si="2"/>
        <v>12.900000000000006</v>
      </c>
    </row>
    <row r="137" spans="1:9" x14ac:dyDescent="0.25">
      <c r="A137" s="214" t="s">
        <v>416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5">
        <v>1.2</v>
      </c>
      <c r="H137" s="212">
        <v>0.9</v>
      </c>
      <c r="I137" s="132">
        <f t="shared" si="2"/>
        <v>14</v>
      </c>
    </row>
    <row r="138" spans="1:9" x14ac:dyDescent="0.25">
      <c r="A138" s="214"/>
      <c r="B138" s="118">
        <v>40664</v>
      </c>
      <c r="C138" s="109">
        <v>117</v>
      </c>
      <c r="D138" s="212"/>
      <c r="E138" s="109">
        <v>103.9</v>
      </c>
      <c r="F138" s="212"/>
      <c r="G138" s="215"/>
      <c r="H138" s="212"/>
      <c r="I138" s="132">
        <f t="shared" si="2"/>
        <v>13.099999999999994</v>
      </c>
    </row>
    <row r="139" spans="1:9" x14ac:dyDescent="0.25">
      <c r="A139" s="214"/>
      <c r="B139" s="118">
        <v>40695</v>
      </c>
      <c r="C139" s="109">
        <v>111</v>
      </c>
      <c r="D139" s="212"/>
      <c r="E139" s="109">
        <v>101.2</v>
      </c>
      <c r="F139" s="212"/>
      <c r="G139" s="215"/>
      <c r="H139" s="212"/>
      <c r="I139" s="133">
        <f t="shared" si="2"/>
        <v>9.7999999999999972</v>
      </c>
    </row>
    <row r="140" spans="1:9" x14ac:dyDescent="0.25">
      <c r="A140" s="214" t="s">
        <v>417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5">
        <v>1</v>
      </c>
      <c r="H140" s="212">
        <v>0.6</v>
      </c>
      <c r="I140" s="132">
        <f t="shared" si="2"/>
        <v>15.799999999999997</v>
      </c>
    </row>
    <row r="141" spans="1:9" x14ac:dyDescent="0.25">
      <c r="A141" s="214"/>
      <c r="B141" s="118">
        <v>40756</v>
      </c>
      <c r="C141" s="109">
        <v>107.8</v>
      </c>
      <c r="D141" s="212"/>
      <c r="E141" s="109">
        <v>89.6</v>
      </c>
      <c r="F141" s="212"/>
      <c r="G141" s="215"/>
      <c r="H141" s="212"/>
      <c r="I141" s="132">
        <f t="shared" si="2"/>
        <v>18.200000000000003</v>
      </c>
    </row>
    <row r="142" spans="1:9" x14ac:dyDescent="0.25">
      <c r="A142" s="214"/>
      <c r="B142" s="118">
        <v>40787</v>
      </c>
      <c r="C142" s="109">
        <v>112</v>
      </c>
      <c r="D142" s="212"/>
      <c r="E142" s="109">
        <v>96.9</v>
      </c>
      <c r="F142" s="212"/>
      <c r="G142" s="215"/>
      <c r="H142" s="212"/>
      <c r="I142" s="132">
        <f t="shared" si="2"/>
        <v>15.099999999999994</v>
      </c>
    </row>
    <row r="143" spans="1:9" x14ac:dyDescent="0.25">
      <c r="A143" s="214" t="s">
        <v>418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4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4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4" t="s">
        <v>419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5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4"/>
      <c r="B147" s="118">
        <v>40940</v>
      </c>
      <c r="C147" s="109">
        <v>114.9</v>
      </c>
      <c r="D147" s="212"/>
      <c r="E147" s="109">
        <v>101.1</v>
      </c>
      <c r="F147" s="212"/>
      <c r="G147" s="215"/>
      <c r="H147" s="212"/>
      <c r="I147" s="132">
        <f t="shared" si="2"/>
        <v>13.800000000000011</v>
      </c>
    </row>
    <row r="148" spans="1:9" x14ac:dyDescent="0.25">
      <c r="A148" s="214"/>
      <c r="B148" s="118">
        <v>40969</v>
      </c>
      <c r="C148" s="109">
        <v>111.6</v>
      </c>
      <c r="D148" s="212"/>
      <c r="E148" s="109">
        <v>96.1</v>
      </c>
      <c r="F148" s="212"/>
      <c r="G148" s="215"/>
      <c r="H148" s="212"/>
      <c r="I148" s="132">
        <f t="shared" si="2"/>
        <v>15.5</v>
      </c>
    </row>
    <row r="149" spans="1:9" x14ac:dyDescent="0.25">
      <c r="A149" s="214" t="s">
        <v>420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4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4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4" t="s">
        <v>421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5">
        <v>1.4</v>
      </c>
      <c r="I152" s="132">
        <f t="shared" si="2"/>
        <v>10.700000000000003</v>
      </c>
    </row>
    <row r="153" spans="1:9" x14ac:dyDescent="0.25">
      <c r="A153" s="214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5"/>
      <c r="I153" s="132">
        <f t="shared" si="2"/>
        <v>16.400000000000006</v>
      </c>
    </row>
    <row r="154" spans="1:9" x14ac:dyDescent="0.25">
      <c r="A154" s="214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5"/>
      <c r="I154" s="132">
        <f t="shared" si="2"/>
        <v>15.899999999999991</v>
      </c>
    </row>
    <row r="155" spans="1:9" x14ac:dyDescent="0.25">
      <c r="A155" s="214" t="s">
        <v>422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4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4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4" t="s">
        <v>423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4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4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4" t="s">
        <v>424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4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4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4" t="s">
        <v>425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5">
        <v>1.2</v>
      </c>
      <c r="I164" s="132">
        <f t="shared" si="2"/>
        <v>14.100000000000009</v>
      </c>
    </row>
    <row r="165" spans="1:9" x14ac:dyDescent="0.25">
      <c r="A165" s="214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5"/>
      <c r="I165" s="133">
        <f t="shared" si="2"/>
        <v>9.8999999999999915</v>
      </c>
    </row>
    <row r="166" spans="1:9" x14ac:dyDescent="0.25">
      <c r="A166" s="214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5"/>
      <c r="I166" s="132">
        <f t="shared" si="2"/>
        <v>11.700000000000003</v>
      </c>
    </row>
    <row r="167" spans="1:9" x14ac:dyDescent="0.25">
      <c r="A167" s="214" t="s">
        <v>426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4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4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4" t="s">
        <v>427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5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4"/>
      <c r="B171" s="118">
        <v>41671</v>
      </c>
      <c r="C171" s="109">
        <v>113.4</v>
      </c>
      <c r="D171" s="212"/>
      <c r="E171" s="109">
        <v>100.2</v>
      </c>
      <c r="F171" s="212"/>
      <c r="G171" s="215"/>
      <c r="H171" s="212"/>
      <c r="I171" s="132">
        <f t="shared" si="2"/>
        <v>13.200000000000003</v>
      </c>
    </row>
    <row r="172" spans="1:9" x14ac:dyDescent="0.25">
      <c r="A172" s="214"/>
      <c r="B172" s="118">
        <v>41699</v>
      </c>
      <c r="C172" s="109">
        <v>112.8</v>
      </c>
      <c r="D172" s="212"/>
      <c r="E172" s="109">
        <v>99.5</v>
      </c>
      <c r="F172" s="212"/>
      <c r="G172" s="215"/>
      <c r="H172" s="212"/>
      <c r="I172" s="132">
        <f t="shared" si="2"/>
        <v>13.299999999999997</v>
      </c>
    </row>
    <row r="173" spans="1:9" x14ac:dyDescent="0.25">
      <c r="A173" s="214" t="s">
        <v>428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4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4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4" t="s">
        <v>429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4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4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4" t="s">
        <v>430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4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4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4" t="s">
        <v>431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4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4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4" t="s">
        <v>432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4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4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4" t="s">
        <v>433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4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4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4" t="s">
        <v>434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4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4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4" t="s">
        <v>435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5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4"/>
      <c r="B195" s="118">
        <v>42401</v>
      </c>
      <c r="C195" s="109">
        <v>112.7</v>
      </c>
      <c r="D195" s="212"/>
      <c r="E195" s="109">
        <v>101.3</v>
      </c>
      <c r="F195" s="212"/>
      <c r="G195" s="215"/>
      <c r="H195" s="216"/>
      <c r="I195" s="132">
        <f t="shared" ref="I195:I264" si="3">C195-E195</f>
        <v>11.400000000000006</v>
      </c>
    </row>
    <row r="196" spans="1:9" x14ac:dyDescent="0.25">
      <c r="A196" s="214"/>
      <c r="B196" s="118">
        <v>42430</v>
      </c>
      <c r="C196" s="109">
        <v>114.6</v>
      </c>
      <c r="D196" s="212"/>
      <c r="E196" s="109">
        <v>99.1</v>
      </c>
      <c r="F196" s="212"/>
      <c r="G196" s="215"/>
      <c r="H196" s="216"/>
      <c r="I196" s="132">
        <f t="shared" si="3"/>
        <v>15.5</v>
      </c>
    </row>
    <row r="197" spans="1:9" x14ac:dyDescent="0.25">
      <c r="A197" s="214" t="s">
        <v>436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4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4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4" t="s">
        <v>437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6">
        <v>-0.5</v>
      </c>
      <c r="H200" s="212">
        <v>0.7</v>
      </c>
      <c r="I200" s="132">
        <f t="shared" si="3"/>
        <v>16.5</v>
      </c>
    </row>
    <row r="201" spans="1:9" x14ac:dyDescent="0.25">
      <c r="A201" s="214"/>
      <c r="B201" s="118">
        <v>42583</v>
      </c>
      <c r="C201" s="109">
        <v>118</v>
      </c>
      <c r="D201" s="212"/>
      <c r="E201" s="109">
        <v>101</v>
      </c>
      <c r="F201" s="212"/>
      <c r="G201" s="216"/>
      <c r="H201" s="212"/>
      <c r="I201" s="132">
        <f t="shared" si="3"/>
        <v>17</v>
      </c>
    </row>
    <row r="202" spans="1:9" x14ac:dyDescent="0.25">
      <c r="A202" s="214"/>
      <c r="B202" s="118">
        <v>42614</v>
      </c>
      <c r="C202" s="109">
        <v>116.6</v>
      </c>
      <c r="D202" s="212"/>
      <c r="E202" s="109">
        <v>101.4</v>
      </c>
      <c r="F202" s="212"/>
      <c r="G202" s="216"/>
      <c r="H202" s="212"/>
      <c r="I202" s="132">
        <f t="shared" si="3"/>
        <v>15.199999999999989</v>
      </c>
    </row>
    <row r="203" spans="1:9" x14ac:dyDescent="0.25">
      <c r="A203" s="214" t="s">
        <v>438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5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4"/>
      <c r="B204" s="118">
        <v>42675</v>
      </c>
      <c r="C204" s="109">
        <v>115.9</v>
      </c>
      <c r="D204" s="212"/>
      <c r="E204" s="109">
        <v>101.3</v>
      </c>
      <c r="F204" s="212"/>
      <c r="G204" s="215"/>
      <c r="H204" s="212"/>
      <c r="I204" s="132">
        <f t="shared" si="3"/>
        <v>14.600000000000009</v>
      </c>
    </row>
    <row r="205" spans="1:9" x14ac:dyDescent="0.25">
      <c r="A205" s="214"/>
      <c r="B205" s="118">
        <v>42705</v>
      </c>
      <c r="C205" s="109">
        <v>115.8</v>
      </c>
      <c r="D205" s="212"/>
      <c r="E205" s="109">
        <v>97.3</v>
      </c>
      <c r="F205" s="212"/>
      <c r="G205" s="215"/>
      <c r="H205" s="212"/>
      <c r="I205" s="132">
        <f t="shared" si="3"/>
        <v>18.5</v>
      </c>
    </row>
    <row r="206" spans="1:9" x14ac:dyDescent="0.25">
      <c r="A206" s="214" t="s">
        <v>439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4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4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4" t="s">
        <v>440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4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4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4" t="s">
        <v>441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4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4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4" t="s">
        <v>442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4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4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4" t="s">
        <v>443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5">
        <v>1</v>
      </c>
      <c r="H218" s="212">
        <v>0.4</v>
      </c>
      <c r="I218" s="132">
        <f t="shared" si="3"/>
        <v>16.300000000000011</v>
      </c>
    </row>
    <row r="219" spans="1:9" x14ac:dyDescent="0.25">
      <c r="A219" s="214"/>
      <c r="B219" s="118">
        <v>43132</v>
      </c>
      <c r="C219" s="109">
        <v>118.9</v>
      </c>
      <c r="D219" s="212"/>
      <c r="E219" s="109">
        <v>102.7</v>
      </c>
      <c r="F219" s="212"/>
      <c r="G219" s="215"/>
      <c r="H219" s="212"/>
      <c r="I219" s="132">
        <f t="shared" si="3"/>
        <v>16.200000000000003</v>
      </c>
    </row>
    <row r="220" spans="1:9" x14ac:dyDescent="0.25">
      <c r="A220" s="214"/>
      <c r="B220" s="118">
        <v>43160</v>
      </c>
      <c r="C220" s="109">
        <v>117.7</v>
      </c>
      <c r="D220" s="212"/>
      <c r="E220" s="109">
        <v>103</v>
      </c>
      <c r="F220" s="212"/>
      <c r="G220" s="215"/>
      <c r="H220" s="212"/>
      <c r="I220" s="132">
        <f t="shared" si="3"/>
        <v>14.700000000000003</v>
      </c>
    </row>
    <row r="221" spans="1:9" x14ac:dyDescent="0.25">
      <c r="A221" s="214" t="s">
        <v>444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4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4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4" t="s">
        <v>445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4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4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4" t="s">
        <v>446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4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4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4" t="s">
        <v>447</v>
      </c>
      <c r="B230" s="118">
        <v>43466</v>
      </c>
      <c r="C230" s="109">
        <f>AVERAGE('CC Question Data (1973-2026)'!AGP30:AGS30)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4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4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4" t="s">
        <v>448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4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4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4" t="s">
        <v>449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4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4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4" t="s">
        <v>450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4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4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8" t="s">
        <v>451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7">
        <v>-0.3</v>
      </c>
      <c r="H242" s="212">
        <v>0.3</v>
      </c>
      <c r="I242" s="138">
        <f t="shared" si="3"/>
        <v>14</v>
      </c>
    </row>
    <row r="243" spans="1:9" x14ac:dyDescent="0.25">
      <c r="A243" s="214"/>
      <c r="B243" s="118">
        <v>43862</v>
      </c>
      <c r="C243" s="109">
        <v>108.4</v>
      </c>
      <c r="D243" s="212"/>
      <c r="E243" s="109">
        <v>95.5</v>
      </c>
      <c r="F243" s="212"/>
      <c r="G243" s="217"/>
      <c r="H243" s="212"/>
      <c r="I243" s="138">
        <f t="shared" si="3"/>
        <v>12.900000000000006</v>
      </c>
    </row>
    <row r="244" spans="1:9" x14ac:dyDescent="0.25">
      <c r="A244" s="214"/>
      <c r="B244" s="118">
        <v>43891</v>
      </c>
      <c r="C244" s="109">
        <v>88.5</v>
      </c>
      <c r="D244" s="212"/>
      <c r="E244" s="109">
        <v>91.9</v>
      </c>
      <c r="F244" s="212"/>
      <c r="G244" s="217"/>
      <c r="H244" s="212"/>
      <c r="I244" s="143">
        <f t="shared" si="3"/>
        <v>-3.4000000000000057</v>
      </c>
    </row>
    <row r="245" spans="1:9" x14ac:dyDescent="0.25">
      <c r="A245" s="214" t="s">
        <v>452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4"/>
      <c r="B246" s="118">
        <v>43952</v>
      </c>
      <c r="C246" s="109">
        <v>92.6</v>
      </c>
      <c r="D246" s="212"/>
      <c r="E246" s="109">
        <v>88.1</v>
      </c>
      <c r="F246" s="212"/>
      <c r="G246" s="216"/>
      <c r="H246" s="216"/>
      <c r="I246" s="141">
        <f t="shared" si="3"/>
        <v>4.5</v>
      </c>
    </row>
    <row r="247" spans="1:9" x14ac:dyDescent="0.25">
      <c r="A247" s="214"/>
      <c r="B247" s="118">
        <v>43983</v>
      </c>
      <c r="C247" s="109">
        <v>96.3</v>
      </c>
      <c r="D247" s="212"/>
      <c r="E247" s="109">
        <v>93.7</v>
      </c>
      <c r="F247" s="212"/>
      <c r="G247" s="216"/>
      <c r="H247" s="216"/>
      <c r="I247" s="141">
        <f t="shared" si="3"/>
        <v>2.5999999999999943</v>
      </c>
    </row>
    <row r="248" spans="1:9" x14ac:dyDescent="0.25">
      <c r="A248" s="214" t="s">
        <v>453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5">
        <v>3.3</v>
      </c>
      <c r="H248" s="215">
        <v>1.6</v>
      </c>
      <c r="I248" s="141">
        <f t="shared" si="3"/>
        <v>2.8999999999999915</v>
      </c>
    </row>
    <row r="249" spans="1:9" x14ac:dyDescent="0.25">
      <c r="A249" s="214"/>
      <c r="B249" s="118">
        <v>44044</v>
      </c>
      <c r="C249" s="109">
        <v>89.1</v>
      </c>
      <c r="D249" s="212"/>
      <c r="E249" s="109">
        <v>79.5</v>
      </c>
      <c r="F249" s="212"/>
      <c r="G249" s="215"/>
      <c r="H249" s="215"/>
      <c r="I249" s="141">
        <f t="shared" si="3"/>
        <v>9.5999999999999943</v>
      </c>
    </row>
    <row r="250" spans="1:9" x14ac:dyDescent="0.25">
      <c r="A250" s="214"/>
      <c r="B250" s="118">
        <v>44075</v>
      </c>
      <c r="C250" s="109">
        <v>91.8</v>
      </c>
      <c r="D250" s="212"/>
      <c r="E250" s="109">
        <v>93.7</v>
      </c>
      <c r="F250" s="212"/>
      <c r="G250" s="215"/>
      <c r="H250" s="215"/>
      <c r="I250" s="143">
        <f t="shared" si="3"/>
        <v>-1.9000000000000057</v>
      </c>
    </row>
    <row r="251" spans="1:9" x14ac:dyDescent="0.25">
      <c r="A251" s="214" t="s">
        <v>454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5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4"/>
      <c r="B252" s="118">
        <v>44136</v>
      </c>
      <c r="C252" s="109">
        <v>102.3</v>
      </c>
      <c r="D252" s="212"/>
      <c r="E252" s="109">
        <v>107.7</v>
      </c>
      <c r="F252" s="212"/>
      <c r="G252" s="215"/>
      <c r="H252" s="212"/>
      <c r="I252" s="143">
        <f t="shared" si="3"/>
        <v>-5.4000000000000057</v>
      </c>
    </row>
    <row r="253" spans="1:9" x14ac:dyDescent="0.25">
      <c r="A253" s="214"/>
      <c r="B253" s="118">
        <v>44166</v>
      </c>
      <c r="C253" s="109">
        <v>108.3</v>
      </c>
      <c r="D253" s="212"/>
      <c r="E253" s="109">
        <v>112</v>
      </c>
      <c r="F253" s="212"/>
      <c r="G253" s="215"/>
      <c r="H253" s="212"/>
      <c r="I253" s="143">
        <f t="shared" si="3"/>
        <v>-3.7000000000000028</v>
      </c>
    </row>
    <row r="254" spans="1:9" x14ac:dyDescent="0.25">
      <c r="A254" s="214" t="s">
        <v>455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5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4"/>
      <c r="B255" s="118">
        <v>44228</v>
      </c>
      <c r="C255" s="109">
        <v>110.6</v>
      </c>
      <c r="D255" s="212"/>
      <c r="E255" s="109">
        <v>109.1</v>
      </c>
      <c r="F255" s="212"/>
      <c r="G255" s="215"/>
      <c r="H255" s="212"/>
      <c r="I255" s="141">
        <f t="shared" si="3"/>
        <v>1.5</v>
      </c>
    </row>
    <row r="256" spans="1:9" x14ac:dyDescent="0.25">
      <c r="A256" s="214"/>
      <c r="B256" s="118">
        <v>44256</v>
      </c>
      <c r="C256" s="109">
        <v>110.9</v>
      </c>
      <c r="D256" s="212"/>
      <c r="E256" s="109">
        <v>111.8</v>
      </c>
      <c r="F256" s="212"/>
      <c r="G256" s="215"/>
      <c r="H256" s="212"/>
      <c r="I256" s="143">
        <f t="shared" si="3"/>
        <v>-0.89999999999999147</v>
      </c>
    </row>
    <row r="257" spans="1:9" x14ac:dyDescent="0.25">
      <c r="A257" s="214" t="s">
        <v>456</v>
      </c>
      <c r="B257" s="118">
        <v>44287</v>
      </c>
      <c r="C257" s="109">
        <v>112.1</v>
      </c>
      <c r="D257" s="219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4"/>
      <c r="B258" s="118">
        <v>44317</v>
      </c>
      <c r="C258" s="109">
        <v>112.8</v>
      </c>
      <c r="D258" s="219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4"/>
      <c r="B259" s="118">
        <v>44348</v>
      </c>
      <c r="C259" s="109">
        <v>111.4</v>
      </c>
      <c r="D259" s="219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4" t="s">
        <v>457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6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4"/>
      <c r="B261" s="118">
        <v>44409</v>
      </c>
      <c r="C261" s="109">
        <v>100.6</v>
      </c>
      <c r="D261" s="212"/>
      <c r="E261" s="109">
        <v>104.1</v>
      </c>
      <c r="F261" s="212"/>
      <c r="G261" s="216"/>
      <c r="H261" s="212"/>
      <c r="I261" s="147">
        <f t="shared" si="3"/>
        <v>-3.5</v>
      </c>
    </row>
    <row r="262" spans="1:9" x14ac:dyDescent="0.25">
      <c r="A262" s="214"/>
      <c r="B262" s="118">
        <v>44440</v>
      </c>
      <c r="C262" s="109">
        <v>101.6</v>
      </c>
      <c r="D262" s="212"/>
      <c r="E262" s="109">
        <v>106.2</v>
      </c>
      <c r="F262" s="212"/>
      <c r="G262" s="216"/>
      <c r="H262" s="212"/>
      <c r="I262" s="147">
        <f t="shared" si="3"/>
        <v>-4.6000000000000085</v>
      </c>
    </row>
    <row r="263" spans="1:9" x14ac:dyDescent="0.25">
      <c r="A263" s="214" t="s">
        <v>458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5">
        <v>3.4</v>
      </c>
      <c r="H263" s="215">
        <v>1.3</v>
      </c>
      <c r="I263" s="148">
        <f t="shared" si="3"/>
        <v>0.30000000000001137</v>
      </c>
    </row>
    <row r="264" spans="1:9" x14ac:dyDescent="0.25">
      <c r="A264" s="214"/>
      <c r="B264" s="118">
        <v>44501</v>
      </c>
      <c r="C264" s="109">
        <v>107.5</v>
      </c>
      <c r="D264" s="212"/>
      <c r="E264" s="109">
        <v>105.3</v>
      </c>
      <c r="F264" s="212"/>
      <c r="G264" s="215"/>
      <c r="H264" s="215"/>
      <c r="I264" s="148">
        <f t="shared" si="3"/>
        <v>2.2000000000000028</v>
      </c>
    </row>
    <row r="265" spans="1:9" x14ac:dyDescent="0.25">
      <c r="A265" s="214"/>
      <c r="B265" s="118">
        <v>44531</v>
      </c>
      <c r="C265" s="109">
        <v>107.5</v>
      </c>
      <c r="D265" s="212"/>
      <c r="E265" s="109">
        <v>104.3</v>
      </c>
      <c r="F265" s="212"/>
      <c r="G265" s="215"/>
      <c r="H265" s="215"/>
      <c r="I265" s="148">
        <f t="shared" ref="I265:I316" si="4">C265-E265</f>
        <v>3.2000000000000028</v>
      </c>
    </row>
    <row r="266" spans="1:9" x14ac:dyDescent="0.25">
      <c r="A266" s="214" t="s">
        <v>459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5">
        <v>2.1</v>
      </c>
      <c r="I266" s="147">
        <f t="shared" si="4"/>
        <v>-0.79999999999999716</v>
      </c>
    </row>
    <row r="267" spans="1:9" x14ac:dyDescent="0.25">
      <c r="A267" s="214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5"/>
      <c r="I267" s="148">
        <f t="shared" si="4"/>
        <v>0.20000000000000284</v>
      </c>
    </row>
    <row r="268" spans="1:9" x14ac:dyDescent="0.25">
      <c r="A268" s="214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5"/>
      <c r="I268" s="143">
        <f t="shared" si="4"/>
        <v>-2</v>
      </c>
    </row>
    <row r="269" spans="1:9" x14ac:dyDescent="0.25">
      <c r="A269" s="214" t="s">
        <v>477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5">
        <v>1.8</v>
      </c>
      <c r="I269" s="143">
        <f t="shared" si="4"/>
        <v>-0.5</v>
      </c>
    </row>
    <row r="270" spans="1:9" x14ac:dyDescent="0.25">
      <c r="A270" s="214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5"/>
      <c r="I270" s="143">
        <f t="shared" si="4"/>
        <v>-0.10000000000000853</v>
      </c>
    </row>
    <row r="271" spans="1:9" x14ac:dyDescent="0.25">
      <c r="A271" s="214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5"/>
      <c r="I271" s="143">
        <f t="shared" si="4"/>
        <v>-1.4000000000000057</v>
      </c>
    </row>
    <row r="272" spans="1:9" x14ac:dyDescent="0.25">
      <c r="A272" s="214" t="s">
        <v>460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5">
        <v>1.8</v>
      </c>
      <c r="I272" s="143">
        <f t="shared" si="4"/>
        <v>-1</v>
      </c>
    </row>
    <row r="273" spans="1:9" x14ac:dyDescent="0.25">
      <c r="A273" s="214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5"/>
      <c r="I273" s="141">
        <f t="shared" si="4"/>
        <v>2.3999999999999915</v>
      </c>
    </row>
    <row r="274" spans="1:9" x14ac:dyDescent="0.25">
      <c r="A274" s="214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5"/>
      <c r="I274" s="141">
        <f t="shared" si="4"/>
        <v>1.2999999999999972</v>
      </c>
    </row>
    <row r="275" spans="1:9" x14ac:dyDescent="0.25">
      <c r="A275" s="214" t="s">
        <v>461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5">
        <v>1.9</v>
      </c>
      <c r="I275" s="141">
        <f t="shared" si="4"/>
        <v>0.5</v>
      </c>
    </row>
    <row r="276" spans="1:9" x14ac:dyDescent="0.25">
      <c r="A276" s="214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5"/>
      <c r="I276" s="141">
        <f t="shared" si="4"/>
        <v>2.2000000000000028</v>
      </c>
    </row>
    <row r="277" spans="1:9" x14ac:dyDescent="0.25">
      <c r="A277" s="214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5"/>
      <c r="I277" s="141">
        <f t="shared" si="4"/>
        <v>2.5</v>
      </c>
    </row>
    <row r="278" spans="1:9" x14ac:dyDescent="0.25">
      <c r="A278" s="214" t="s">
        <v>478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5">
        <v>1.4</v>
      </c>
      <c r="I278" s="141">
        <f t="shared" si="4"/>
        <v>2.6000000000000085</v>
      </c>
    </row>
    <row r="279" spans="1:9" x14ac:dyDescent="0.25">
      <c r="A279" s="214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5"/>
      <c r="I279" s="141">
        <f t="shared" si="4"/>
        <v>2</v>
      </c>
    </row>
    <row r="280" spans="1:9" x14ac:dyDescent="0.25">
      <c r="A280" s="214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5"/>
      <c r="I280" s="143">
        <f t="shared" si="4"/>
        <v>-1</v>
      </c>
    </row>
    <row r="281" spans="1:9" x14ac:dyDescent="0.25">
      <c r="A281" s="214" t="s">
        <v>479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4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4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4" t="s">
        <v>480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G284" s="212">
        <v>0.2</v>
      </c>
      <c r="H284" s="215">
        <v>1.2</v>
      </c>
      <c r="I284" s="147">
        <f t="shared" si="4"/>
        <v>-7.5</v>
      </c>
    </row>
    <row r="285" spans="1:9" x14ac:dyDescent="0.25">
      <c r="A285" s="214"/>
      <c r="B285" s="118">
        <v>45139</v>
      </c>
      <c r="C285" s="109">
        <v>76.8</v>
      </c>
      <c r="D285" s="212"/>
      <c r="E285" s="109">
        <v>81</v>
      </c>
      <c r="F285" s="212"/>
      <c r="G285" s="212"/>
      <c r="H285" s="215"/>
      <c r="I285" s="147">
        <f t="shared" si="4"/>
        <v>-4.2000000000000028</v>
      </c>
    </row>
    <row r="286" spans="1:9" x14ac:dyDescent="0.25">
      <c r="A286" s="214"/>
      <c r="B286" s="118">
        <v>45170</v>
      </c>
      <c r="C286" s="109">
        <v>78.5</v>
      </c>
      <c r="D286" s="212"/>
      <c r="E286" s="109">
        <v>79.7</v>
      </c>
      <c r="F286" s="212"/>
      <c r="G286" s="212"/>
      <c r="H286" s="215"/>
      <c r="I286" s="147">
        <f t="shared" si="4"/>
        <v>-1.2000000000000028</v>
      </c>
    </row>
    <row r="287" spans="1:9" x14ac:dyDescent="0.25">
      <c r="A287" s="214" t="s">
        <v>481</v>
      </c>
      <c r="B287" s="118">
        <v>45200</v>
      </c>
      <c r="C287" s="109">
        <v>77.900000000000006</v>
      </c>
      <c r="D287" s="212">
        <f>AVERAGE(C287:C289)</f>
        <v>77.466666666666669</v>
      </c>
      <c r="E287" s="109">
        <v>82</v>
      </c>
      <c r="F287" s="212">
        <f>AVERAGE(E287:E289)</f>
        <v>81.333333333333329</v>
      </c>
      <c r="G287" s="212">
        <v>0.2</v>
      </c>
      <c r="H287" s="212">
        <v>0.6</v>
      </c>
      <c r="I287" s="147">
        <f t="shared" si="4"/>
        <v>-4.0999999999999943</v>
      </c>
    </row>
    <row r="288" spans="1:9" x14ac:dyDescent="0.25">
      <c r="A288" s="214"/>
      <c r="B288" s="118">
        <v>45231</v>
      </c>
      <c r="C288" s="109">
        <v>75.5</v>
      </c>
      <c r="D288" s="212"/>
      <c r="E288" s="109">
        <v>79.900000000000006</v>
      </c>
      <c r="F288" s="212"/>
      <c r="G288" s="212"/>
      <c r="H288" s="212"/>
      <c r="I288" s="147">
        <f t="shared" si="4"/>
        <v>-4.4000000000000057</v>
      </c>
    </row>
    <row r="289" spans="1:9" x14ac:dyDescent="0.25">
      <c r="A289" s="214"/>
      <c r="B289" s="118">
        <v>45261</v>
      </c>
      <c r="C289" s="109">
        <v>79</v>
      </c>
      <c r="D289" s="212"/>
      <c r="E289" s="109">
        <v>82.1</v>
      </c>
      <c r="F289" s="212"/>
      <c r="G289" s="212"/>
      <c r="H289" s="212"/>
      <c r="I289" s="147">
        <f t="shared" si="4"/>
        <v>-3.0999999999999943</v>
      </c>
    </row>
    <row r="290" spans="1:9" x14ac:dyDescent="0.25">
      <c r="A290" s="214" t="s">
        <v>510</v>
      </c>
      <c r="B290" s="118">
        <v>45292</v>
      </c>
      <c r="C290" s="109">
        <v>84</v>
      </c>
      <c r="D290" s="212">
        <f>AVERAGE(C290:C292)</f>
        <v>83.100000000000009</v>
      </c>
      <c r="E290" s="109">
        <v>81</v>
      </c>
      <c r="F290" s="212">
        <f>AVERAGE(E290:E292)</f>
        <v>83.8</v>
      </c>
      <c r="G290" s="212">
        <v>0.1</v>
      </c>
      <c r="H290" s="215">
        <v>1</v>
      </c>
      <c r="I290" s="141">
        <f t="shared" si="4"/>
        <v>3</v>
      </c>
    </row>
    <row r="291" spans="1:9" x14ac:dyDescent="0.25">
      <c r="A291" s="214"/>
      <c r="B291" s="118">
        <v>45323</v>
      </c>
      <c r="C291" s="109">
        <v>83.1</v>
      </c>
      <c r="D291" s="212"/>
      <c r="E291" s="109">
        <v>86</v>
      </c>
      <c r="F291" s="212"/>
      <c r="G291" s="212"/>
      <c r="H291" s="215"/>
      <c r="I291" s="143">
        <f t="shared" si="4"/>
        <v>-2.9000000000000057</v>
      </c>
    </row>
    <row r="292" spans="1:9" x14ac:dyDescent="0.25">
      <c r="A292" s="214"/>
      <c r="B292" s="118">
        <v>45352</v>
      </c>
      <c r="C292" s="109">
        <v>82.2</v>
      </c>
      <c r="D292" s="212"/>
      <c r="E292" s="109">
        <v>84.4</v>
      </c>
      <c r="F292" s="212"/>
      <c r="G292" s="212"/>
      <c r="H292" s="215"/>
      <c r="I292" s="143">
        <f t="shared" si="4"/>
        <v>-2.2000000000000028</v>
      </c>
    </row>
    <row r="293" spans="1:9" x14ac:dyDescent="0.25">
      <c r="A293" s="214" t="s">
        <v>511</v>
      </c>
      <c r="B293" s="118">
        <v>45383</v>
      </c>
      <c r="C293" s="109">
        <v>81.900000000000006</v>
      </c>
      <c r="D293" s="212">
        <f>AVERAGE(C293:C295)</f>
        <v>80.833333333333343</v>
      </c>
      <c r="E293" s="109">
        <v>82.4</v>
      </c>
      <c r="F293" s="212">
        <f>AVERAGE(E293:E295)</f>
        <v>82.733333333333334</v>
      </c>
      <c r="G293" s="212">
        <v>0.2</v>
      </c>
      <c r="H293" s="215">
        <v>1</v>
      </c>
      <c r="I293" s="143">
        <f t="shared" si="4"/>
        <v>-0.5</v>
      </c>
    </row>
    <row r="294" spans="1:9" x14ac:dyDescent="0.25">
      <c r="A294" s="214"/>
      <c r="B294" s="118">
        <v>45413</v>
      </c>
      <c r="C294" s="109">
        <v>80.7</v>
      </c>
      <c r="D294" s="212"/>
      <c r="E294" s="109">
        <v>82.2</v>
      </c>
      <c r="F294" s="212"/>
      <c r="G294" s="212"/>
      <c r="H294" s="215"/>
      <c r="I294" s="143">
        <f t="shared" si="4"/>
        <v>-1.5</v>
      </c>
    </row>
    <row r="295" spans="1:9" x14ac:dyDescent="0.25">
      <c r="A295" s="214"/>
      <c r="B295" s="118">
        <v>45444</v>
      </c>
      <c r="C295" s="109">
        <v>79.900000000000006</v>
      </c>
      <c r="D295" s="212"/>
      <c r="E295" s="109">
        <v>83.6</v>
      </c>
      <c r="F295" s="212"/>
      <c r="G295" s="212"/>
      <c r="H295" s="215"/>
      <c r="I295" s="143">
        <f t="shared" si="4"/>
        <v>-3.6999999999999886</v>
      </c>
    </row>
    <row r="296" spans="1:9" x14ac:dyDescent="0.25">
      <c r="A296" s="214" t="s">
        <v>512</v>
      </c>
      <c r="B296" s="118">
        <v>45474</v>
      </c>
      <c r="C296" s="109">
        <v>80.8</v>
      </c>
      <c r="D296" s="212">
        <f>AVERAGE(C296:C298)</f>
        <v>82.2</v>
      </c>
      <c r="E296" s="109">
        <v>82.7</v>
      </c>
      <c r="F296" s="212">
        <f>AVERAGE(E296:E298)</f>
        <v>84.1</v>
      </c>
      <c r="G296" s="212">
        <v>0.3</v>
      </c>
      <c r="H296" s="212">
        <v>0.2</v>
      </c>
      <c r="I296" s="143">
        <f t="shared" si="4"/>
        <v>-1.9000000000000057</v>
      </c>
    </row>
    <row r="297" spans="1:9" x14ac:dyDescent="0.25">
      <c r="A297" s="214"/>
      <c r="B297" s="118">
        <v>45505</v>
      </c>
      <c r="C297" s="109">
        <v>82.8</v>
      </c>
      <c r="D297" s="212"/>
      <c r="E297" s="109">
        <v>85</v>
      </c>
      <c r="F297" s="212"/>
      <c r="G297" s="212"/>
      <c r="H297" s="212"/>
      <c r="I297" s="143">
        <f t="shared" si="4"/>
        <v>-2.2000000000000028</v>
      </c>
    </row>
    <row r="298" spans="1:9" x14ac:dyDescent="0.25">
      <c r="A298" s="214"/>
      <c r="B298" s="118">
        <v>45536</v>
      </c>
      <c r="C298" s="109">
        <v>83</v>
      </c>
      <c r="D298" s="212"/>
      <c r="E298" s="109">
        <v>84.6</v>
      </c>
      <c r="F298" s="212"/>
      <c r="G298" s="212"/>
      <c r="H298" s="212"/>
      <c r="I298" s="143">
        <f t="shared" si="4"/>
        <v>-1.5999999999999943</v>
      </c>
    </row>
    <row r="299" spans="1:9" x14ac:dyDescent="0.25">
      <c r="A299" s="214" t="s">
        <v>513</v>
      </c>
      <c r="B299" s="118">
        <v>45566</v>
      </c>
      <c r="C299" s="109">
        <v>84.3</v>
      </c>
      <c r="D299" s="212">
        <f>AVERAGE(C299:C301)</f>
        <v>85.59999999999998</v>
      </c>
      <c r="E299" s="109">
        <v>89.8</v>
      </c>
      <c r="F299" s="212">
        <f>AVERAGE(E299:E301)</f>
        <v>92.399999999999991</v>
      </c>
      <c r="G299" s="212">
        <v>0.6</v>
      </c>
      <c r="H299" s="212">
        <v>0.2</v>
      </c>
      <c r="I299" s="143">
        <f t="shared" si="4"/>
        <v>-5.5</v>
      </c>
    </row>
    <row r="300" spans="1:9" x14ac:dyDescent="0.25">
      <c r="A300" s="214"/>
      <c r="B300" s="118">
        <v>45597</v>
      </c>
      <c r="C300" s="109">
        <v>86.6</v>
      </c>
      <c r="D300" s="212"/>
      <c r="E300" s="109">
        <v>94.6</v>
      </c>
      <c r="F300" s="212"/>
      <c r="G300" s="212"/>
      <c r="H300" s="212"/>
      <c r="I300" s="143">
        <f t="shared" si="4"/>
        <v>-8</v>
      </c>
    </row>
    <row r="301" spans="1:9" x14ac:dyDescent="0.25">
      <c r="A301" s="214"/>
      <c r="B301" s="118">
        <v>45627</v>
      </c>
      <c r="C301" s="109">
        <v>85.9</v>
      </c>
      <c r="D301" s="212"/>
      <c r="E301" s="109">
        <v>92.8</v>
      </c>
      <c r="F301" s="212"/>
      <c r="G301" s="212"/>
      <c r="H301" s="212"/>
      <c r="I301" s="143">
        <f t="shared" si="4"/>
        <v>-6.8999999999999915</v>
      </c>
    </row>
    <row r="302" spans="1:9" ht="15" customHeight="1" x14ac:dyDescent="0.25">
      <c r="A302" s="214" t="s">
        <v>543</v>
      </c>
      <c r="B302" s="118">
        <v>45658</v>
      </c>
      <c r="C302" s="109">
        <v>86.6</v>
      </c>
      <c r="D302" s="212">
        <f>AVERAGE(C302:C304)</f>
        <v>86.600000000000009</v>
      </c>
      <c r="E302" s="109">
        <v>92.1</v>
      </c>
      <c r="F302" s="212">
        <f>AVERAGE(E302:E304)</f>
        <v>93.40000000000002</v>
      </c>
      <c r="G302" s="212">
        <v>0.2</v>
      </c>
      <c r="H302" s="212">
        <v>0.9</v>
      </c>
      <c r="I302" s="143">
        <f t="shared" si="4"/>
        <v>-5.5</v>
      </c>
    </row>
    <row r="303" spans="1:9" x14ac:dyDescent="0.25">
      <c r="A303" s="214"/>
      <c r="B303" s="118">
        <v>45689</v>
      </c>
      <c r="C303" s="109">
        <v>87.5</v>
      </c>
      <c r="D303" s="212"/>
      <c r="E303" s="109">
        <v>92.2</v>
      </c>
      <c r="F303" s="212"/>
      <c r="G303" s="212"/>
      <c r="H303" s="212"/>
      <c r="I303" s="143">
        <f t="shared" si="4"/>
        <v>-4.7000000000000028</v>
      </c>
    </row>
    <row r="304" spans="1:9" x14ac:dyDescent="0.25">
      <c r="A304" s="214"/>
      <c r="B304" s="118">
        <v>45717</v>
      </c>
      <c r="C304" s="109">
        <v>85.7</v>
      </c>
      <c r="D304" s="212"/>
      <c r="E304" s="109">
        <v>95.9</v>
      </c>
      <c r="F304" s="212"/>
      <c r="G304" s="212"/>
      <c r="H304" s="212"/>
      <c r="I304" s="175">
        <f t="shared" si="4"/>
        <v>-10.200000000000003</v>
      </c>
    </row>
    <row r="305" spans="1:9" x14ac:dyDescent="0.25">
      <c r="A305" s="214" t="s">
        <v>544</v>
      </c>
      <c r="B305" s="118">
        <v>45748</v>
      </c>
      <c r="C305" s="109">
        <v>85</v>
      </c>
      <c r="D305" s="212">
        <f>AVERAGE(C305:C307)</f>
        <v>86.399999999999991</v>
      </c>
      <c r="E305" s="109">
        <v>90.1</v>
      </c>
      <c r="F305" s="212">
        <f>AVERAGE(E305:E307)</f>
        <v>91.59999999999998</v>
      </c>
      <c r="G305" s="212">
        <v>0.6</v>
      </c>
      <c r="H305" s="212">
        <v>0.7</v>
      </c>
      <c r="I305" s="143">
        <f t="shared" si="4"/>
        <v>-5.0999999999999943</v>
      </c>
    </row>
    <row r="306" spans="1:9" x14ac:dyDescent="0.25">
      <c r="A306" s="214"/>
      <c r="B306" s="118">
        <v>45778</v>
      </c>
      <c r="C306" s="109">
        <v>87.9</v>
      </c>
      <c r="D306" s="212"/>
      <c r="E306" s="109">
        <v>92.1</v>
      </c>
      <c r="F306" s="212"/>
      <c r="G306" s="212"/>
      <c r="H306" s="212"/>
      <c r="I306" s="143">
        <f t="shared" si="4"/>
        <v>-4.1999999999999886</v>
      </c>
    </row>
    <row r="307" spans="1:9" x14ac:dyDescent="0.25">
      <c r="A307" s="214"/>
      <c r="B307" s="118">
        <v>45809</v>
      </c>
      <c r="C307" s="109">
        <v>86.3</v>
      </c>
      <c r="D307" s="212"/>
      <c r="E307" s="109">
        <v>92.6</v>
      </c>
      <c r="F307" s="212"/>
      <c r="G307" s="212"/>
      <c r="H307" s="212"/>
      <c r="I307" s="143">
        <f t="shared" si="4"/>
        <v>-6.2999999999999972</v>
      </c>
    </row>
    <row r="308" spans="1:9" x14ac:dyDescent="0.25">
      <c r="A308" s="214" t="s">
        <v>542</v>
      </c>
      <c r="B308" s="118">
        <v>45839</v>
      </c>
      <c r="C308" s="109">
        <v>87.1</v>
      </c>
      <c r="D308" s="212">
        <f>AVERAGE(C308:C310)</f>
        <v>87.8</v>
      </c>
      <c r="E308" s="109">
        <v>93.1</v>
      </c>
      <c r="F308" s="212">
        <f>AVERAGE(E308:E310)</f>
        <v>95.666666666666671</v>
      </c>
      <c r="G308" s="212">
        <v>0.4</v>
      </c>
      <c r="H308" s="215">
        <v>1.3</v>
      </c>
      <c r="I308" s="143">
        <f t="shared" si="4"/>
        <v>-6</v>
      </c>
    </row>
    <row r="309" spans="1:9" x14ac:dyDescent="0.25">
      <c r="A309" s="214"/>
      <c r="B309" s="118">
        <v>45870</v>
      </c>
      <c r="C309" s="109">
        <v>89</v>
      </c>
      <c r="D309" s="212"/>
      <c r="E309" s="109">
        <v>98.5</v>
      </c>
      <c r="F309" s="212"/>
      <c r="G309" s="212"/>
      <c r="H309" s="215"/>
      <c r="I309" s="143">
        <f t="shared" si="4"/>
        <v>-9.5</v>
      </c>
    </row>
    <row r="310" spans="1:9" x14ac:dyDescent="0.25">
      <c r="A310" s="214"/>
      <c r="B310" s="118">
        <v>45901</v>
      </c>
      <c r="C310" s="109">
        <v>87.3</v>
      </c>
      <c r="D310" s="212"/>
      <c r="E310" s="109">
        <v>95.4</v>
      </c>
      <c r="F310" s="212"/>
      <c r="G310" s="212"/>
      <c r="H310" s="215"/>
      <c r="I310" s="143">
        <f t="shared" si="4"/>
        <v>-8.1000000000000085</v>
      </c>
    </row>
    <row r="311" spans="1:9" x14ac:dyDescent="0.25">
      <c r="A311" s="214" t="s">
        <v>545</v>
      </c>
      <c r="B311" s="118">
        <v>45931</v>
      </c>
      <c r="C311" s="109">
        <v>84.6</v>
      </c>
      <c r="D311" s="212">
        <f>AVERAGE(C311:C313)</f>
        <v>84.5</v>
      </c>
      <c r="E311" s="109">
        <v>92.1</v>
      </c>
      <c r="F311" s="212">
        <f>AVERAGE(E311:E313)</f>
        <v>96.8</v>
      </c>
      <c r="G311" s="212">
        <v>0.8</v>
      </c>
      <c r="H311" s="212">
        <v>0.6</v>
      </c>
      <c r="I311" s="143">
        <f t="shared" si="4"/>
        <v>-7.5</v>
      </c>
    </row>
    <row r="312" spans="1:9" x14ac:dyDescent="0.25">
      <c r="A312" s="214"/>
      <c r="B312" s="118">
        <v>45962</v>
      </c>
      <c r="C312" s="109">
        <v>84.5</v>
      </c>
      <c r="D312" s="212"/>
      <c r="E312" s="109">
        <v>103.8</v>
      </c>
      <c r="F312" s="212"/>
      <c r="G312" s="212"/>
      <c r="H312" s="212"/>
      <c r="I312" s="175">
        <f t="shared" si="4"/>
        <v>-19.299999999999997</v>
      </c>
    </row>
    <row r="313" spans="1:9" x14ac:dyDescent="0.25">
      <c r="A313" s="214"/>
      <c r="B313" s="118">
        <v>45992</v>
      </c>
      <c r="C313" s="109">
        <v>84.4</v>
      </c>
      <c r="D313" s="212"/>
      <c r="E313" s="109">
        <v>94.5</v>
      </c>
      <c r="F313" s="212"/>
      <c r="G313" s="212"/>
      <c r="H313" s="212"/>
      <c r="I313" s="175">
        <f t="shared" si="4"/>
        <v>-10.099999999999994</v>
      </c>
    </row>
    <row r="314" spans="1:9" x14ac:dyDescent="0.25">
      <c r="A314" s="214" t="s">
        <v>582</v>
      </c>
      <c r="B314" s="118">
        <v>46023</v>
      </c>
      <c r="C314" s="109">
        <v>82.6</v>
      </c>
      <c r="D314" s="213">
        <f>AVERAGE(C314:C316)</f>
        <v>74.533333333333346</v>
      </c>
      <c r="E314" s="109">
        <v>92.9</v>
      </c>
      <c r="F314" s="212">
        <f>AVERAGE(E314:E316)</f>
        <v>91.666666666666671</v>
      </c>
      <c r="I314" s="175">
        <f t="shared" si="4"/>
        <v>-10.300000000000011</v>
      </c>
    </row>
    <row r="315" spans="1:9" x14ac:dyDescent="0.25">
      <c r="A315" s="214"/>
      <c r="B315" s="118">
        <v>46054</v>
      </c>
      <c r="C315" s="109">
        <v>78.7</v>
      </c>
      <c r="D315" s="213"/>
      <c r="E315" s="109">
        <v>90.5</v>
      </c>
      <c r="F315" s="212"/>
      <c r="I315" s="175">
        <f t="shared" si="4"/>
        <v>-11.799999999999997</v>
      </c>
    </row>
    <row r="316" spans="1:9" x14ac:dyDescent="0.25">
      <c r="A316" s="214"/>
      <c r="B316" s="118">
        <v>46082</v>
      </c>
      <c r="C316" s="109">
        <v>62.3</v>
      </c>
      <c r="D316" s="213"/>
      <c r="E316" s="109">
        <v>91.6</v>
      </c>
      <c r="F316" s="212"/>
      <c r="I316" s="175">
        <f t="shared" si="4"/>
        <v>-29.299999999999997</v>
      </c>
    </row>
    <row r="317" spans="1:9" x14ac:dyDescent="0.25">
      <c r="A317" s="214" t="s">
        <v>583</v>
      </c>
      <c r="B317" s="118">
        <v>46113</v>
      </c>
    </row>
    <row r="318" spans="1:9" x14ac:dyDescent="0.25">
      <c r="A318" s="214"/>
      <c r="B318" s="118">
        <v>46143</v>
      </c>
    </row>
    <row r="319" spans="1:9" x14ac:dyDescent="0.25">
      <c r="A319" s="214"/>
      <c r="B319" s="118">
        <v>46174</v>
      </c>
    </row>
    <row r="320" spans="1:9" x14ac:dyDescent="0.25">
      <c r="A320" s="214" t="s">
        <v>584</v>
      </c>
      <c r="B320" s="118">
        <v>46204</v>
      </c>
    </row>
    <row r="321" spans="1:2" x14ac:dyDescent="0.25">
      <c r="A321" s="214"/>
      <c r="B321" s="118">
        <v>46235</v>
      </c>
    </row>
    <row r="322" spans="1:2" x14ac:dyDescent="0.25">
      <c r="A322" s="214"/>
      <c r="B322" s="118">
        <v>46266</v>
      </c>
    </row>
    <row r="323" spans="1:2" x14ac:dyDescent="0.25">
      <c r="A323" s="214" t="s">
        <v>585</v>
      </c>
      <c r="B323" s="118">
        <v>46296</v>
      </c>
    </row>
    <row r="324" spans="1:2" x14ac:dyDescent="0.25">
      <c r="A324" s="214"/>
      <c r="B324" s="118">
        <v>46327</v>
      </c>
    </row>
    <row r="325" spans="1:2" x14ac:dyDescent="0.25">
      <c r="A325" s="214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26"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H308:H310"/>
    <mergeCell ref="G308:G310"/>
    <mergeCell ref="F302:F304"/>
    <mergeCell ref="D302:D304"/>
    <mergeCell ref="H299:H301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302:A30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94:D196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72:G274"/>
    <mergeCell ref="G269:G271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F218:F220"/>
    <mergeCell ref="F221:F223"/>
    <mergeCell ref="G218:G220"/>
    <mergeCell ref="F239:F241"/>
    <mergeCell ref="F242:F244"/>
    <mergeCell ref="F245:F247"/>
    <mergeCell ref="F248:F250"/>
    <mergeCell ref="F251:F253"/>
    <mergeCell ref="G245:G247"/>
    <mergeCell ref="G278:G280"/>
    <mergeCell ref="F284:F286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314:F316"/>
    <mergeCell ref="D314:D316"/>
    <mergeCell ref="A314:A316"/>
    <mergeCell ref="A317:A319"/>
    <mergeCell ref="A320:A322"/>
    <mergeCell ref="A323:A325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2026-04-07T04:42:52Z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